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第一次项目入库表" sheetId="1" r:id="rId1"/>
  </sheets>
  <definedNames>
    <definedName name="_xlnm._FilterDatabase" localSheetId="0" hidden="1">'2026年第一次项目入库表'!$A$4:$Y$17</definedName>
    <definedName name="_xlnm.Print_Titles" localSheetId="0">'2026年第一次项目入库表'!$2:$4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<sst xmlns="http://schemas.openxmlformats.org/spreadsheetml/2006/main" count="121" uniqueCount="95">
  <si>
    <t>附件：</t>
  </si>
  <si>
    <t>2026年（第一批）录入全国防返贫监测信息系统（项目库）项目基本情况表（少数民族发展任务）</t>
  </si>
  <si>
    <t>序号</t>
  </si>
  <si>
    <t>项目
编号</t>
  </si>
  <si>
    <t>年度</t>
  </si>
  <si>
    <t>项目名称</t>
  </si>
  <si>
    <t>建设
性质（新
建、续建、改
扩建)</t>
  </si>
  <si>
    <t>建设
起至
期限</t>
  </si>
  <si>
    <t>建设
地点</t>
  </si>
  <si>
    <t>建设任务</t>
  </si>
  <si>
    <t>项目类别</t>
  </si>
  <si>
    <t>受益
人数（人）</t>
  </si>
  <si>
    <t>责任单位</t>
  </si>
  <si>
    <t>责任人</t>
  </si>
  <si>
    <t>资金规模(万元）</t>
  </si>
  <si>
    <t>简要绩效目标</t>
  </si>
  <si>
    <t>简要利益机制</t>
  </si>
  <si>
    <t xml:space="preserve">产业
发展
</t>
  </si>
  <si>
    <t>就业</t>
  </si>
  <si>
    <t xml:space="preserve">乡村建设行动
</t>
  </si>
  <si>
    <t>巩固三保障</t>
  </si>
  <si>
    <t>乡村治理和精神文明建设</t>
  </si>
  <si>
    <t>项目管理费</t>
  </si>
  <si>
    <t>其他</t>
  </si>
  <si>
    <t>小计</t>
  </si>
  <si>
    <t>中央
衔接
资金</t>
  </si>
  <si>
    <t>兵团
衔接
资金</t>
  </si>
  <si>
    <t>师市
本级
资金</t>
  </si>
  <si>
    <t>社会资本</t>
  </si>
  <si>
    <r>
      <rPr>
        <sz val="8"/>
        <rFont val="仿宋"/>
        <charset val="134"/>
      </rPr>
      <t>师市第一次拟入库项目共计</t>
    </r>
    <r>
      <rPr>
        <sz val="8"/>
        <rFont val="Times New Roman"/>
        <charset val="134"/>
      </rPr>
      <t>8</t>
    </r>
    <r>
      <rPr>
        <sz val="8"/>
        <rFont val="仿宋"/>
        <charset val="134"/>
      </rPr>
      <t>个，合计</t>
    </r>
    <r>
      <rPr>
        <sz val="8"/>
        <rFont val="Times New Roman"/>
        <charset val="134"/>
      </rPr>
      <t>6400</t>
    </r>
    <r>
      <rPr>
        <sz val="8"/>
        <rFont val="仿宋"/>
        <charset val="134"/>
      </rPr>
      <t>万元。其中产业发展类</t>
    </r>
    <r>
      <rPr>
        <sz val="8"/>
        <rFont val="Times New Roman"/>
        <charset val="134"/>
      </rPr>
      <t>3</t>
    </r>
    <r>
      <rPr>
        <sz val="8"/>
        <rFont val="仿宋"/>
        <charset val="134"/>
      </rPr>
      <t>个，合计</t>
    </r>
    <r>
      <rPr>
        <sz val="8"/>
        <rFont val="Times New Roman"/>
        <charset val="134"/>
      </rPr>
      <t>3300</t>
    </r>
    <r>
      <rPr>
        <sz val="8"/>
        <rFont val="仿宋"/>
        <charset val="134"/>
      </rPr>
      <t>万元；乡村建设行动类</t>
    </r>
    <r>
      <rPr>
        <sz val="8"/>
        <rFont val="Times New Roman"/>
        <charset val="134"/>
      </rPr>
      <t>5</t>
    </r>
    <r>
      <rPr>
        <sz val="8"/>
        <rFont val="仿宋"/>
        <charset val="134"/>
      </rPr>
      <t>个，合计</t>
    </r>
    <r>
      <rPr>
        <sz val="8"/>
        <rFont val="Times New Roman"/>
        <charset val="134"/>
      </rPr>
      <t>3100</t>
    </r>
    <r>
      <rPr>
        <sz val="8"/>
        <rFont val="仿宋"/>
        <charset val="134"/>
      </rPr>
      <t>万元。</t>
    </r>
  </si>
  <si>
    <r>
      <rPr>
        <sz val="8"/>
        <rFont val="Times New Roman"/>
        <charset val="0"/>
      </rPr>
      <t>44</t>
    </r>
    <r>
      <rPr>
        <sz val="8"/>
        <rFont val="仿宋_GB2312"/>
        <charset val="0"/>
      </rPr>
      <t>团项目共计</t>
    </r>
    <r>
      <rPr>
        <sz val="8"/>
        <rFont val="Times New Roman"/>
        <charset val="0"/>
      </rPr>
      <t>2</t>
    </r>
    <r>
      <rPr>
        <sz val="8"/>
        <rFont val="仿宋_GB2312"/>
        <charset val="0"/>
      </rPr>
      <t>个，合计</t>
    </r>
    <r>
      <rPr>
        <sz val="8"/>
        <rFont val="Times New Roman"/>
        <charset val="0"/>
      </rPr>
      <t>2050</t>
    </r>
    <r>
      <rPr>
        <sz val="8"/>
        <rFont val="仿宋_GB2312"/>
        <charset val="0"/>
      </rPr>
      <t>万元。其中产业发展类项目</t>
    </r>
    <r>
      <rPr>
        <sz val="8"/>
        <rFont val="Times New Roman"/>
        <charset val="0"/>
      </rPr>
      <t>1</t>
    </r>
    <r>
      <rPr>
        <sz val="8"/>
        <rFont val="仿宋_GB2312"/>
        <charset val="0"/>
      </rPr>
      <t>个，总投资</t>
    </r>
    <r>
      <rPr>
        <sz val="8"/>
        <rFont val="Times New Roman"/>
        <charset val="0"/>
      </rPr>
      <t>1200</t>
    </r>
    <r>
      <rPr>
        <sz val="8"/>
        <rFont val="仿宋_GB2312"/>
        <charset val="0"/>
      </rPr>
      <t>万元；乡村建设行动类</t>
    </r>
    <r>
      <rPr>
        <sz val="8"/>
        <rFont val="Times New Roman"/>
        <charset val="0"/>
      </rPr>
      <t>1</t>
    </r>
    <r>
      <rPr>
        <sz val="8"/>
        <rFont val="仿宋_GB2312"/>
        <charset val="0"/>
      </rPr>
      <t>个，总投资</t>
    </r>
    <r>
      <rPr>
        <sz val="8"/>
        <rFont val="Times New Roman"/>
        <charset val="0"/>
      </rPr>
      <t>850</t>
    </r>
    <r>
      <rPr>
        <sz val="8"/>
        <rFont val="仿宋_GB2312"/>
        <charset val="0"/>
      </rPr>
      <t>万元。</t>
    </r>
  </si>
  <si>
    <t>2026-3-44-sm-01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</si>
  <si>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44</t>
    </r>
    <r>
      <rPr>
        <sz val="8"/>
        <rFont val="仿宋"/>
        <charset val="0"/>
      </rPr>
      <t>团特色食品加工建设项目（二期）</t>
    </r>
  </si>
  <si>
    <r>
      <rPr>
        <sz val="8"/>
        <rFont val="仿宋"/>
        <charset val="0"/>
      </rPr>
      <t>新建</t>
    </r>
  </si>
  <si>
    <t>2026-2026</t>
  </si>
  <si>
    <r>
      <rPr>
        <sz val="8"/>
        <rFont val="Times New Roman"/>
        <charset val="0"/>
      </rPr>
      <t>44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>6</t>
    </r>
    <r>
      <rPr>
        <sz val="8"/>
        <rFont val="仿宋"/>
        <charset val="0"/>
      </rPr>
      <t>连</t>
    </r>
  </si>
  <si>
    <r>
      <rPr>
        <sz val="8"/>
        <rFont val="Times New Roman"/>
        <charset val="0"/>
      </rPr>
      <t>1.</t>
    </r>
    <r>
      <rPr>
        <sz val="8"/>
        <rFont val="仿宋"/>
        <charset val="0"/>
      </rPr>
      <t>日产</t>
    </r>
    <r>
      <rPr>
        <sz val="8"/>
        <rFont val="Times New Roman"/>
        <charset val="0"/>
      </rPr>
      <t>3</t>
    </r>
    <r>
      <rPr>
        <sz val="8"/>
        <rFont val="仿宋"/>
        <charset val="0"/>
      </rPr>
      <t>吨油莎豆精酿啤酒生产线一条（多种风味，两种包装形式）；</t>
    </r>
    <r>
      <rPr>
        <sz val="8"/>
        <rFont val="Times New Roman"/>
        <charset val="0"/>
      </rPr>
      <t xml:space="preserve">
2.</t>
    </r>
    <r>
      <rPr>
        <sz val="8"/>
        <rFont val="仿宋"/>
        <charset val="0"/>
      </rPr>
      <t>日产</t>
    </r>
    <r>
      <rPr>
        <sz val="8"/>
        <rFont val="Times New Roman"/>
        <charset val="0"/>
      </rPr>
      <t>5</t>
    </r>
    <r>
      <rPr>
        <sz val="8"/>
        <rFont val="仿宋"/>
        <charset val="0"/>
      </rPr>
      <t>吨油莎豆膨化食品生产线一条（多种口味充氮包装）；</t>
    </r>
    <r>
      <rPr>
        <sz val="8"/>
        <rFont val="Times New Roman"/>
        <charset val="0"/>
      </rPr>
      <t xml:space="preserve">
3.</t>
    </r>
    <r>
      <rPr>
        <sz val="8"/>
        <rFont val="仿宋"/>
        <charset val="0"/>
      </rPr>
      <t>脱皮生产线技术升级（原料清理除尘、脱皮豆分级、增加储料仓及全自动外包）。</t>
    </r>
  </si>
  <si>
    <t>√</t>
  </si>
  <si>
    <r>
      <rPr>
        <sz val="8"/>
        <rFont val="Times New Roman"/>
        <charset val="0"/>
      </rPr>
      <t>44</t>
    </r>
    <r>
      <rPr>
        <sz val="8"/>
        <rFont val="仿宋"/>
        <charset val="0"/>
      </rPr>
      <t>团农业和林业草原中心</t>
    </r>
  </si>
  <si>
    <r>
      <rPr>
        <sz val="8"/>
        <rFont val="仿宋"/>
        <charset val="0"/>
      </rPr>
      <t>蒋虎</t>
    </r>
  </si>
  <si>
    <r>
      <rPr>
        <sz val="8"/>
        <rFont val="仿宋"/>
        <charset val="134"/>
      </rPr>
      <t>一是增加就业机会，项目建设和运营将提供</t>
    </r>
    <r>
      <rPr>
        <sz val="8"/>
        <rFont val="Times New Roman"/>
        <charset val="134"/>
      </rPr>
      <t>15</t>
    </r>
    <r>
      <rPr>
        <sz val="8"/>
        <rFont val="仿宋"/>
        <charset val="134"/>
      </rPr>
      <t>个就业岗位；二是促进职工群众增收，通过订单农业和技术培训，带动农户增收；三是推动农业产业升级，提升油莎豆产业附加值，促进农业现代化。</t>
    </r>
  </si>
  <si>
    <r>
      <rPr>
        <sz val="8"/>
        <rFont val="仿宋"/>
        <charset val="134"/>
      </rPr>
      <t>订单农业：与农户签订油莎豆种植订单，保障原料供应和农户收益。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技术培训：为农户提供油莎豆种植和深加工技术培训，提高生产效率和产品质量。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就业带动：优先吸纳当地农户在项目建设中就业，提供稳定收入来源。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利益共享：建立利益共享机制，确保农户在产业链延伸中获得合理收益。</t>
    </r>
  </si>
  <si>
    <t>2026-3-44-sm-02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</si>
  <si>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44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>2026</t>
    </r>
    <r>
      <rPr>
        <sz val="8"/>
        <rFont val="仿宋"/>
        <charset val="0"/>
      </rPr>
      <t>年</t>
    </r>
    <r>
      <rPr>
        <sz val="8"/>
        <rFont val="Times New Roman"/>
        <charset val="0"/>
      </rPr>
      <t>7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>8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>12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>20</t>
    </r>
    <r>
      <rPr>
        <sz val="8"/>
        <rFont val="仿宋"/>
        <charset val="0"/>
      </rPr>
      <t>连、原种连、良种连渠道修建项目</t>
    </r>
  </si>
  <si>
    <r>
      <rPr>
        <sz val="8"/>
        <rFont val="Times New Roman"/>
        <charset val="0"/>
      </rPr>
      <t>44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>7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>8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>12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>20</t>
    </r>
    <r>
      <rPr>
        <sz val="8"/>
        <rFont val="仿宋"/>
        <charset val="0"/>
      </rPr>
      <t>连、原种连、良种连</t>
    </r>
  </si>
  <si>
    <r>
      <rPr>
        <sz val="8"/>
        <rFont val="仿宋"/>
        <charset val="0"/>
      </rPr>
      <t>新建防渗渠</t>
    </r>
    <r>
      <rPr>
        <sz val="8"/>
        <rFont val="Times New Roman"/>
        <charset val="0"/>
      </rPr>
      <t>7840m</t>
    </r>
    <r>
      <rPr>
        <sz val="8"/>
        <rFont val="仿宋"/>
        <charset val="0"/>
      </rPr>
      <t>，新建闸门</t>
    </r>
    <r>
      <rPr>
        <sz val="8"/>
        <rFont val="Times New Roman"/>
        <charset val="0"/>
      </rPr>
      <t>8</t>
    </r>
    <r>
      <rPr>
        <sz val="8"/>
        <rFont val="仿宋"/>
        <charset val="0"/>
      </rPr>
      <t>个，其中：</t>
    </r>
    <r>
      <rPr>
        <sz val="8"/>
        <rFont val="Times New Roman"/>
        <charset val="0"/>
      </rPr>
      <t>7</t>
    </r>
    <r>
      <rPr>
        <sz val="8"/>
        <rFont val="仿宋"/>
        <charset val="0"/>
      </rPr>
      <t>连新建防渗渠</t>
    </r>
    <r>
      <rPr>
        <sz val="8"/>
        <rFont val="Times New Roman"/>
        <charset val="0"/>
      </rPr>
      <t>1740m</t>
    </r>
    <r>
      <rPr>
        <sz val="8"/>
        <rFont val="仿宋"/>
        <charset val="0"/>
      </rPr>
      <t>，</t>
    </r>
    <r>
      <rPr>
        <sz val="8"/>
        <rFont val="Times New Roman"/>
        <charset val="0"/>
      </rPr>
      <t>8</t>
    </r>
    <r>
      <rPr>
        <sz val="8"/>
        <rFont val="仿宋"/>
        <charset val="0"/>
      </rPr>
      <t>连新建防渗渠</t>
    </r>
    <r>
      <rPr>
        <sz val="8"/>
        <rFont val="Times New Roman"/>
        <charset val="0"/>
      </rPr>
      <t>1100m</t>
    </r>
    <r>
      <rPr>
        <sz val="8"/>
        <rFont val="仿宋"/>
        <charset val="0"/>
      </rPr>
      <t>，</t>
    </r>
    <r>
      <rPr>
        <sz val="8"/>
        <rFont val="Times New Roman"/>
        <charset val="0"/>
      </rPr>
      <t>12</t>
    </r>
    <r>
      <rPr>
        <sz val="8"/>
        <rFont val="仿宋"/>
        <charset val="0"/>
      </rPr>
      <t>连新建防渗渠</t>
    </r>
    <r>
      <rPr>
        <sz val="8"/>
        <rFont val="Times New Roman"/>
        <charset val="0"/>
      </rPr>
      <t>1600m</t>
    </r>
    <r>
      <rPr>
        <sz val="8"/>
        <rFont val="仿宋"/>
        <charset val="0"/>
      </rPr>
      <t>，</t>
    </r>
    <r>
      <rPr>
        <sz val="8"/>
        <rFont val="Times New Roman"/>
        <charset val="0"/>
      </rPr>
      <t>20</t>
    </r>
    <r>
      <rPr>
        <sz val="8"/>
        <rFont val="仿宋"/>
        <charset val="0"/>
      </rPr>
      <t>连新建防渗渠</t>
    </r>
    <r>
      <rPr>
        <sz val="8"/>
        <rFont val="Times New Roman"/>
        <charset val="0"/>
      </rPr>
      <t>1000m</t>
    </r>
    <r>
      <rPr>
        <sz val="8"/>
        <rFont val="仿宋"/>
        <charset val="0"/>
      </rPr>
      <t>，原种连新建防渗渠</t>
    </r>
    <r>
      <rPr>
        <sz val="8"/>
        <rFont val="Times New Roman"/>
        <charset val="0"/>
      </rPr>
      <t>400m</t>
    </r>
    <r>
      <rPr>
        <sz val="8"/>
        <rFont val="仿宋"/>
        <charset val="0"/>
      </rPr>
      <t>，良种连新建防渗渠</t>
    </r>
    <r>
      <rPr>
        <sz val="8"/>
        <rFont val="Times New Roman"/>
        <charset val="0"/>
      </rPr>
      <t>2000m</t>
    </r>
    <r>
      <rPr>
        <sz val="8"/>
        <rFont val="仿宋"/>
        <charset val="0"/>
      </rPr>
      <t>，良种连新建闸门</t>
    </r>
    <r>
      <rPr>
        <sz val="8"/>
        <rFont val="Times New Roman"/>
        <charset val="0"/>
      </rPr>
      <t>8</t>
    </r>
    <r>
      <rPr>
        <sz val="8"/>
        <rFont val="仿宋"/>
        <charset val="0"/>
      </rPr>
      <t>个。</t>
    </r>
  </si>
  <si>
    <r>
      <rPr>
        <sz val="8"/>
        <rFont val="仿宋"/>
        <charset val="134"/>
      </rPr>
      <t>为</t>
    </r>
    <r>
      <rPr>
        <sz val="8"/>
        <rFont val="Times New Roman"/>
        <charset val="134"/>
      </rPr>
      <t>7</t>
    </r>
    <r>
      <rPr>
        <sz val="8"/>
        <rFont val="仿宋"/>
        <charset val="134"/>
      </rPr>
      <t>连、</t>
    </r>
    <r>
      <rPr>
        <sz val="8"/>
        <rFont val="Times New Roman"/>
        <charset val="134"/>
      </rPr>
      <t>8</t>
    </r>
    <r>
      <rPr>
        <sz val="8"/>
        <rFont val="仿宋"/>
        <charset val="134"/>
      </rPr>
      <t>连、</t>
    </r>
    <r>
      <rPr>
        <sz val="8"/>
        <rFont val="Times New Roman"/>
        <charset val="134"/>
      </rPr>
      <t>12</t>
    </r>
    <r>
      <rPr>
        <sz val="8"/>
        <rFont val="仿宋"/>
        <charset val="134"/>
      </rPr>
      <t>连、</t>
    </r>
    <r>
      <rPr>
        <sz val="8"/>
        <rFont val="Times New Roman"/>
        <charset val="134"/>
      </rPr>
      <t>20</t>
    </r>
    <r>
      <rPr>
        <sz val="8"/>
        <rFont val="仿宋"/>
        <charset val="134"/>
      </rPr>
      <t>连、原种连、良种连配套渠道等基础设施，方便职工群众农业生产用水，促进团镇乡村振兴工作发展</t>
    </r>
  </si>
  <si>
    <r>
      <rPr>
        <sz val="8"/>
        <rFont val="仿宋"/>
        <charset val="0"/>
      </rPr>
      <t>该项目的实施旨在提供脱贫户就业机会，转变勤劳致富的思想，增强社会责任感和归属感，持续巩固脱贫攻坚成果。</t>
    </r>
  </si>
  <si>
    <r>
      <rPr>
        <sz val="8"/>
        <rFont val="Times New Roman"/>
        <charset val="0"/>
      </rPr>
      <t>53</t>
    </r>
    <r>
      <rPr>
        <sz val="8"/>
        <rFont val="仿宋_GB2312"/>
        <charset val="0"/>
      </rPr>
      <t>团项目共计</t>
    </r>
    <r>
      <rPr>
        <sz val="8"/>
        <rFont val="Times New Roman"/>
        <charset val="0"/>
      </rPr>
      <t>1</t>
    </r>
    <r>
      <rPr>
        <sz val="8"/>
        <rFont val="仿宋_GB2312"/>
        <charset val="0"/>
      </rPr>
      <t>个，合计</t>
    </r>
    <r>
      <rPr>
        <sz val="8"/>
        <rFont val="Times New Roman"/>
        <charset val="0"/>
      </rPr>
      <t>900</t>
    </r>
    <r>
      <rPr>
        <sz val="8"/>
        <rFont val="仿宋_GB2312"/>
        <charset val="0"/>
      </rPr>
      <t>万元，为产业发展类项目，总投资</t>
    </r>
    <r>
      <rPr>
        <sz val="8"/>
        <rFont val="Times New Roman"/>
        <charset val="0"/>
      </rPr>
      <t>900</t>
    </r>
    <r>
      <rPr>
        <sz val="8"/>
        <rFont val="仿宋_GB2312"/>
        <charset val="0"/>
      </rPr>
      <t>万元。</t>
    </r>
  </si>
  <si>
    <t>2026-3-53-sm-01</t>
  </si>
  <si>
    <r>
      <rPr>
        <sz val="8"/>
        <color theme="1"/>
        <rFont val="仿宋"/>
        <charset val="134"/>
      </rPr>
      <t>第三师</t>
    </r>
    <r>
      <rPr>
        <sz val="8"/>
        <color theme="1"/>
        <rFont val="Times New Roman"/>
        <charset val="134"/>
      </rPr>
      <t>53</t>
    </r>
    <r>
      <rPr>
        <sz val="8"/>
        <color theme="1"/>
        <rFont val="仿宋"/>
        <charset val="134"/>
      </rPr>
      <t>团养殖圈舍项目</t>
    </r>
  </si>
  <si>
    <r>
      <rPr>
        <sz val="8"/>
        <color theme="1"/>
        <rFont val="Times New Roman"/>
        <charset val="134"/>
      </rPr>
      <t>53</t>
    </r>
    <r>
      <rPr>
        <sz val="8"/>
        <color theme="1"/>
        <rFont val="仿宋"/>
        <charset val="134"/>
      </rPr>
      <t>团</t>
    </r>
    <r>
      <rPr>
        <sz val="8"/>
        <color theme="1"/>
        <rFont val="Times New Roman"/>
        <charset val="134"/>
      </rPr>
      <t>20</t>
    </r>
    <r>
      <rPr>
        <sz val="8"/>
        <color theme="1"/>
        <rFont val="仿宋"/>
        <charset val="134"/>
      </rPr>
      <t>连</t>
    </r>
  </si>
  <si>
    <r>
      <rPr>
        <sz val="8"/>
        <color theme="1"/>
        <rFont val="仿宋"/>
        <charset val="134"/>
      </rPr>
      <t>新建育肥羊圈</t>
    </r>
    <r>
      <rPr>
        <sz val="8"/>
        <color theme="1"/>
        <rFont val="Times New Roman"/>
        <charset val="134"/>
      </rPr>
      <t>12</t>
    </r>
    <r>
      <rPr>
        <sz val="8"/>
        <color theme="1"/>
        <rFont val="仿宋"/>
        <charset val="134"/>
      </rPr>
      <t>栋</t>
    </r>
    <r>
      <rPr>
        <sz val="8"/>
        <color theme="1"/>
        <rFont val="Times New Roman"/>
        <charset val="134"/>
      </rPr>
      <t>6897</t>
    </r>
    <r>
      <rPr>
        <sz val="8"/>
        <color theme="1"/>
        <rFont val="仿宋"/>
        <charset val="134"/>
      </rPr>
      <t>㎡；草料棚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"/>
        <charset val="134"/>
      </rPr>
      <t>栋</t>
    </r>
    <r>
      <rPr>
        <sz val="8"/>
        <color theme="1"/>
        <rFont val="Times New Roman"/>
        <charset val="134"/>
      </rPr>
      <t>1500</t>
    </r>
    <r>
      <rPr>
        <sz val="8"/>
        <color theme="1"/>
        <rFont val="仿宋"/>
        <charset val="134"/>
      </rPr>
      <t>㎡；青储窖</t>
    </r>
    <r>
      <rPr>
        <sz val="8"/>
        <color theme="1"/>
        <rFont val="Times New Roman"/>
        <charset val="134"/>
      </rPr>
      <t>3</t>
    </r>
    <r>
      <rPr>
        <sz val="8"/>
        <color theme="1"/>
        <rFont val="仿宋"/>
        <charset val="134"/>
      </rPr>
      <t>座</t>
    </r>
    <r>
      <rPr>
        <sz val="8"/>
        <color theme="1"/>
        <rFont val="Times New Roman"/>
        <charset val="134"/>
      </rPr>
      <t>2000m³</t>
    </r>
    <r>
      <rPr>
        <sz val="8"/>
        <color theme="1"/>
        <rFont val="仿宋"/>
        <charset val="134"/>
      </rPr>
      <t>及配套</t>
    </r>
  </si>
  <si>
    <r>
      <rPr>
        <sz val="8"/>
        <rFont val="Times New Roman"/>
        <charset val="0"/>
      </rPr>
      <t>53</t>
    </r>
    <r>
      <rPr>
        <sz val="8"/>
        <rFont val="仿宋"/>
        <charset val="0"/>
      </rPr>
      <t>团农业和林业草原中心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</si>
  <si>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仿宋"/>
        <charset val="134"/>
      </rPr>
      <t>新建育肥羊圈舍</t>
    </r>
    <r>
      <rPr>
        <sz val="8"/>
        <color theme="1"/>
        <rFont val="Times New Roman"/>
        <charset val="134"/>
      </rPr>
      <t>12</t>
    </r>
    <r>
      <rPr>
        <sz val="8"/>
        <color theme="1"/>
        <rFont val="仿宋"/>
        <charset val="134"/>
      </rPr>
      <t>栋；</t>
    </r>
    <r>
      <rPr>
        <sz val="8"/>
        <color theme="1"/>
        <rFont val="Times New Roman"/>
        <charset val="134"/>
      </rPr>
      <t xml:space="preserve">
2.</t>
    </r>
    <r>
      <rPr>
        <sz val="8"/>
        <color theme="1"/>
        <rFont val="仿宋"/>
        <charset val="134"/>
      </rPr>
      <t>草料棚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"/>
        <charset val="134"/>
      </rPr>
      <t>栋；</t>
    </r>
    <r>
      <rPr>
        <sz val="8"/>
        <color theme="1"/>
        <rFont val="Times New Roman"/>
        <charset val="134"/>
      </rPr>
      <t xml:space="preserve">
3.</t>
    </r>
    <r>
      <rPr>
        <sz val="8"/>
        <color theme="1"/>
        <rFont val="仿宋"/>
        <charset val="134"/>
      </rPr>
      <t>青贮窖</t>
    </r>
    <r>
      <rPr>
        <sz val="8"/>
        <color theme="1"/>
        <rFont val="Times New Roman"/>
        <charset val="134"/>
      </rPr>
      <t>3</t>
    </r>
    <r>
      <rPr>
        <sz val="8"/>
        <color theme="1"/>
        <rFont val="仿宋"/>
        <charset val="134"/>
      </rPr>
      <t>座；</t>
    </r>
    <r>
      <rPr>
        <sz val="8"/>
        <color theme="1"/>
        <rFont val="Times New Roman"/>
        <charset val="134"/>
      </rPr>
      <t xml:space="preserve">
4.</t>
    </r>
    <r>
      <rPr>
        <sz val="8"/>
        <color theme="1"/>
        <rFont val="仿宋"/>
        <charset val="134"/>
      </rPr>
      <t>带动职工群众就业增收</t>
    </r>
    <r>
      <rPr>
        <sz val="8"/>
        <color theme="1"/>
        <rFont val="Times New Roman"/>
        <charset val="134"/>
      </rPr>
      <t>≥5000</t>
    </r>
    <r>
      <rPr>
        <sz val="8"/>
        <color theme="1"/>
        <rFont val="仿宋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仿宋"/>
        <charset val="134"/>
      </rPr>
      <t>年。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</si>
  <si>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仿宋"/>
        <charset val="134"/>
      </rPr>
      <t>产业链延伸，结合养殖、有机肥肥生产等环节，形成</t>
    </r>
    <r>
      <rPr>
        <sz val="8"/>
        <color theme="1"/>
        <rFont val="Times New Roman"/>
        <charset val="134"/>
      </rPr>
      <t>“</t>
    </r>
    <r>
      <rPr>
        <sz val="8"/>
        <color theme="1"/>
        <rFont val="仿宋"/>
        <charset val="134"/>
      </rPr>
      <t>种植</t>
    </r>
    <r>
      <rPr>
        <sz val="8"/>
        <color theme="1"/>
        <rFont val="Times New Roman"/>
        <charset val="134"/>
      </rPr>
      <t>-</t>
    </r>
    <r>
      <rPr>
        <sz val="8"/>
        <color theme="1"/>
        <rFont val="仿宋"/>
        <charset val="134"/>
      </rPr>
      <t>加工</t>
    </r>
    <r>
      <rPr>
        <sz val="8"/>
        <color theme="1"/>
        <rFont val="Times New Roman"/>
        <charset val="134"/>
      </rPr>
      <t>-</t>
    </r>
    <r>
      <rPr>
        <sz val="8"/>
        <color theme="1"/>
        <rFont val="仿宋"/>
        <charset val="134"/>
      </rPr>
      <t>养殖</t>
    </r>
    <r>
      <rPr>
        <sz val="8"/>
        <color theme="1"/>
        <rFont val="Times New Roman"/>
        <charset val="134"/>
      </rPr>
      <t>-</t>
    </r>
    <r>
      <rPr>
        <sz val="8"/>
        <color theme="1"/>
        <rFont val="仿宋"/>
        <charset val="134"/>
      </rPr>
      <t>循环利用</t>
    </r>
    <r>
      <rPr>
        <sz val="8"/>
        <color theme="1"/>
        <rFont val="Times New Roman"/>
        <charset val="134"/>
      </rPr>
      <t>”</t>
    </r>
    <r>
      <rPr>
        <sz val="8"/>
        <color theme="1"/>
        <rFont val="仿宋"/>
        <charset val="134"/>
      </rPr>
      <t>的产业链，增加多元收益。</t>
    </r>
    <r>
      <rPr>
        <sz val="8"/>
        <color theme="1"/>
        <rFont val="Times New Roman"/>
        <charset val="134"/>
      </rPr>
      <t xml:space="preserve">
2.</t>
    </r>
    <r>
      <rPr>
        <sz val="8"/>
        <color theme="1"/>
        <rFont val="仿宋"/>
        <charset val="134"/>
      </rPr>
      <t>给周边农户提供玉米、秸秆销售渠道，通过与企业签订长期收购协议，避免原料价格大幅波动损害农户利益。</t>
    </r>
    <r>
      <rPr>
        <sz val="8"/>
        <color theme="1"/>
        <rFont val="Times New Roman"/>
        <charset val="134"/>
      </rPr>
      <t xml:space="preserve">
3.</t>
    </r>
    <r>
      <rPr>
        <sz val="8"/>
        <color theme="1"/>
        <rFont val="仿宋"/>
        <charset val="134"/>
      </rPr>
      <t>带动就业，加工环节用工等。</t>
    </r>
  </si>
  <si>
    <r>
      <rPr>
        <sz val="8"/>
        <rFont val="Times New Roman"/>
        <charset val="0"/>
      </rPr>
      <t>54</t>
    </r>
    <r>
      <rPr>
        <sz val="8"/>
        <rFont val="仿宋"/>
        <charset val="0"/>
      </rPr>
      <t>团项目</t>
    </r>
    <r>
      <rPr>
        <sz val="8"/>
        <rFont val="Times New Roman"/>
        <charset val="0"/>
      </rPr>
      <t>2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2200</t>
    </r>
    <r>
      <rPr>
        <sz val="8"/>
        <rFont val="仿宋"/>
        <charset val="0"/>
      </rPr>
      <t>万元。其中产业发展类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个，总投资</t>
    </r>
    <r>
      <rPr>
        <sz val="8"/>
        <rFont val="Times New Roman"/>
        <charset val="0"/>
      </rPr>
      <t>1200</t>
    </r>
    <r>
      <rPr>
        <sz val="8"/>
        <rFont val="仿宋"/>
        <charset val="0"/>
      </rPr>
      <t>万元；乡村建设行动类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个，总投资</t>
    </r>
    <r>
      <rPr>
        <sz val="8"/>
        <rFont val="Times New Roman"/>
        <charset val="0"/>
      </rPr>
      <t>1000</t>
    </r>
    <r>
      <rPr>
        <sz val="8"/>
        <rFont val="仿宋"/>
        <charset val="0"/>
      </rPr>
      <t>万元</t>
    </r>
  </si>
  <si>
    <t>2026-3-54-sm-01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</si>
  <si>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54</t>
    </r>
    <r>
      <rPr>
        <sz val="8"/>
        <rFont val="仿宋"/>
        <charset val="0"/>
      </rPr>
      <t>团油莎豆良种繁育基地及种子加工建设项目</t>
    </r>
  </si>
  <si>
    <r>
      <rPr>
        <sz val="8"/>
        <rFont val="Times New Roman"/>
        <charset val="0"/>
      </rPr>
      <t>54</t>
    </r>
    <r>
      <rPr>
        <sz val="8"/>
        <rFont val="仿宋"/>
        <charset val="0"/>
      </rPr>
      <t>团产业园</t>
    </r>
  </si>
  <si>
    <r>
      <rPr>
        <sz val="8"/>
        <rFont val="仿宋"/>
        <charset val="0"/>
      </rPr>
      <t>购置质量安全溯源系统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套</t>
    </r>
    <r>
      <rPr>
        <sz val="8"/>
        <rFont val="Times New Roman"/>
        <charset val="0"/>
      </rPr>
      <t>;</t>
    </r>
    <r>
      <rPr>
        <sz val="8"/>
        <rFont val="仿宋"/>
        <charset val="0"/>
      </rPr>
      <t>建设种子加工车间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座</t>
    </r>
    <r>
      <rPr>
        <sz val="8"/>
        <rFont val="Times New Roman"/>
        <charset val="0"/>
      </rPr>
      <t>:</t>
    </r>
    <r>
      <rPr>
        <sz val="8"/>
        <rFont val="仿宋"/>
        <charset val="0"/>
      </rPr>
      <t>总建筑面积</t>
    </r>
    <r>
      <rPr>
        <sz val="8"/>
        <rFont val="Times New Roman"/>
        <charset val="0"/>
      </rPr>
      <t xml:space="preserve"> 1956.33 </t>
    </r>
    <r>
      <rPr>
        <sz val="8"/>
        <rFont val="仿宋"/>
        <charset val="0"/>
      </rPr>
      <t>㎡及室外配套</t>
    </r>
    <r>
      <rPr>
        <sz val="8"/>
        <rFont val="Times New Roman"/>
        <charset val="0"/>
      </rPr>
      <t>;</t>
    </r>
    <r>
      <rPr>
        <sz val="8"/>
        <rFont val="仿宋"/>
        <charset val="0"/>
      </rPr>
      <t>增设油莎豆种子包衣、包装生产线一条</t>
    </r>
    <r>
      <rPr>
        <sz val="8"/>
        <rFont val="Times New Roman"/>
        <charset val="0"/>
      </rPr>
      <t>;</t>
    </r>
    <r>
      <rPr>
        <sz val="8"/>
        <rFont val="仿宋"/>
        <charset val="0"/>
      </rPr>
      <t>建设滴灌控制系统。</t>
    </r>
  </si>
  <si>
    <r>
      <rPr>
        <sz val="8"/>
        <rFont val="Times New Roman"/>
        <charset val="0"/>
      </rPr>
      <t>54</t>
    </r>
    <r>
      <rPr>
        <sz val="8"/>
        <rFont val="仿宋"/>
        <charset val="0"/>
      </rPr>
      <t>团农业和林业草原中心</t>
    </r>
  </si>
  <si>
    <r>
      <rPr>
        <sz val="8"/>
        <rFont val="仿宋"/>
        <charset val="0"/>
      </rPr>
      <t>李万勋</t>
    </r>
  </si>
  <si>
    <r>
      <rPr>
        <sz val="8"/>
        <rFont val="Times New Roman"/>
        <charset val="134"/>
      </rPr>
      <t>1.</t>
    </r>
    <r>
      <rPr>
        <sz val="8"/>
        <rFont val="仿宋"/>
        <charset val="134"/>
      </rPr>
      <t>新建质量安全溯源系统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套；</t>
    </r>
    <r>
      <rPr>
        <sz val="8"/>
        <rFont val="Times New Roman"/>
        <charset val="134"/>
      </rPr>
      <t xml:space="preserve">
2.</t>
    </r>
    <r>
      <rPr>
        <sz val="8"/>
        <rFont val="仿宋"/>
        <charset val="134"/>
      </rPr>
      <t>新建种植加工车间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座；</t>
    </r>
    <r>
      <rPr>
        <sz val="8"/>
        <rFont val="Times New Roman"/>
        <charset val="134"/>
      </rPr>
      <t xml:space="preserve">
3.</t>
    </r>
    <r>
      <rPr>
        <sz val="8"/>
        <rFont val="仿宋"/>
        <charset val="134"/>
      </rPr>
      <t>油莎豆种子包衣、包装生产线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条；</t>
    </r>
    <r>
      <rPr>
        <sz val="8"/>
        <rFont val="Times New Roman"/>
        <charset val="134"/>
      </rPr>
      <t xml:space="preserve">
4.</t>
    </r>
    <r>
      <rPr>
        <sz val="8"/>
        <rFont val="仿宋"/>
        <charset val="134"/>
      </rPr>
      <t>滴灌控制系统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套。</t>
    </r>
  </si>
  <si>
    <r>
      <rPr>
        <sz val="8"/>
        <rFont val="仿宋"/>
        <charset val="0"/>
      </rPr>
      <t>优先吸纳当地职工群众就业，提供就业岗位</t>
    </r>
    <r>
      <rPr>
        <sz val="8"/>
        <rFont val="Times New Roman"/>
        <charset val="0"/>
      </rPr>
      <t>15</t>
    </r>
    <r>
      <rPr>
        <sz val="8"/>
        <rFont val="仿宋"/>
        <charset val="0"/>
      </rPr>
      <t>人，通过收购油莎豆原料带动种植户增收，形成</t>
    </r>
    <r>
      <rPr>
        <sz val="8"/>
        <rFont val="Times New Roman"/>
        <charset val="0"/>
      </rPr>
      <t>“</t>
    </r>
    <r>
      <rPr>
        <sz val="8"/>
        <rFont val="仿宋"/>
        <charset val="0"/>
      </rPr>
      <t>企业</t>
    </r>
    <r>
      <rPr>
        <sz val="8"/>
        <rFont val="Times New Roman"/>
        <charset val="0"/>
      </rPr>
      <t xml:space="preserve"> + </t>
    </r>
    <r>
      <rPr>
        <sz val="8"/>
        <rFont val="仿宋"/>
        <charset val="0"/>
      </rPr>
      <t>农户</t>
    </r>
    <r>
      <rPr>
        <sz val="8"/>
        <rFont val="Times New Roman"/>
        <charset val="0"/>
      </rPr>
      <t xml:space="preserve">” </t>
    </r>
    <r>
      <rPr>
        <sz val="8"/>
        <rFont val="仿宋"/>
        <charset val="0"/>
      </rPr>
      <t>利益联结，促进职工群众分享产业红利。</t>
    </r>
  </si>
  <si>
    <t>2026-3-54-sm-02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</si>
  <si>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54</t>
    </r>
    <r>
      <rPr>
        <sz val="8"/>
        <rFont val="仿宋"/>
        <charset val="0"/>
      </rPr>
      <t>团连队人居环境整治项目</t>
    </r>
  </si>
  <si>
    <r>
      <rPr>
        <sz val="8"/>
        <rFont val="Times New Roman"/>
        <charset val="0"/>
      </rPr>
      <t>54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>1</t>
    </r>
    <r>
      <rPr>
        <sz val="8"/>
        <rFont val="宋体"/>
        <charset val="0"/>
      </rPr>
      <t>连、</t>
    </r>
    <r>
      <rPr>
        <sz val="8"/>
        <rFont val="Times New Roman"/>
        <charset val="0"/>
      </rPr>
      <t>2</t>
    </r>
    <r>
      <rPr>
        <sz val="8"/>
        <rFont val="宋体"/>
        <charset val="0"/>
      </rPr>
      <t>连、</t>
    </r>
    <r>
      <rPr>
        <sz val="8"/>
        <rFont val="Times New Roman"/>
        <charset val="0"/>
      </rPr>
      <t>3</t>
    </r>
    <r>
      <rPr>
        <sz val="8"/>
        <rFont val="宋体"/>
        <charset val="0"/>
      </rPr>
      <t>连、</t>
    </r>
    <r>
      <rPr>
        <sz val="8"/>
        <rFont val="Times New Roman"/>
        <charset val="0"/>
      </rPr>
      <t>4</t>
    </r>
    <r>
      <rPr>
        <sz val="8"/>
        <rFont val="宋体"/>
        <charset val="0"/>
      </rPr>
      <t>连</t>
    </r>
  </si>
  <si>
    <r>
      <rPr>
        <sz val="8"/>
        <rFont val="仿宋"/>
        <charset val="0"/>
      </rPr>
      <t>新建垃圾中转站一座，建筑面积</t>
    </r>
    <r>
      <rPr>
        <sz val="8"/>
        <rFont val="Times New Roman"/>
        <charset val="0"/>
      </rPr>
      <t>1317.6</t>
    </r>
    <r>
      <rPr>
        <sz val="8"/>
        <rFont val="仿宋"/>
        <charset val="0"/>
      </rPr>
      <t>平方米，及配套工程，采购智能封闭式垃圾房</t>
    </r>
    <r>
      <rPr>
        <sz val="8"/>
        <rFont val="Times New Roman"/>
        <charset val="0"/>
      </rPr>
      <t>12</t>
    </r>
    <r>
      <rPr>
        <sz val="8"/>
        <rFont val="仿宋"/>
        <charset val="0"/>
      </rPr>
      <t>座；硬化连队道路</t>
    </r>
    <r>
      <rPr>
        <sz val="8"/>
        <rFont val="Times New Roman"/>
        <charset val="0"/>
      </rPr>
      <t>5.8km</t>
    </r>
    <r>
      <rPr>
        <sz val="8"/>
        <rFont val="仿宋"/>
        <charset val="0"/>
      </rPr>
      <t>。</t>
    </r>
  </si>
  <si>
    <r>
      <rPr>
        <sz val="8"/>
        <rFont val="Times New Roman"/>
        <charset val="0"/>
      </rPr>
      <t>54</t>
    </r>
    <r>
      <rPr>
        <sz val="8"/>
        <rFont val="仿宋"/>
        <charset val="0"/>
      </rPr>
      <t>团城镇建设和生态保护中心</t>
    </r>
  </si>
  <si>
    <r>
      <rPr>
        <sz val="8"/>
        <rFont val="仿宋"/>
        <charset val="0"/>
      </rPr>
      <t>马光洪</t>
    </r>
  </si>
  <si>
    <r>
      <rPr>
        <sz val="8"/>
        <rFont val="Times New Roman"/>
        <charset val="134"/>
      </rPr>
      <t>1.</t>
    </r>
    <r>
      <rPr>
        <sz val="8"/>
        <rFont val="仿宋"/>
        <charset val="134"/>
      </rPr>
      <t>新建垃圾中转站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座及配套工程；</t>
    </r>
    <r>
      <rPr>
        <sz val="8"/>
        <rFont val="Times New Roman"/>
        <charset val="134"/>
      </rPr>
      <t xml:space="preserve">
2.</t>
    </r>
    <r>
      <rPr>
        <sz val="8"/>
        <rFont val="仿宋"/>
        <charset val="134"/>
      </rPr>
      <t>采购智能封闭式垃圾房</t>
    </r>
    <r>
      <rPr>
        <sz val="8"/>
        <rFont val="Times New Roman"/>
        <charset val="134"/>
      </rPr>
      <t>12</t>
    </r>
    <r>
      <rPr>
        <sz val="8"/>
        <rFont val="仿宋"/>
        <charset val="134"/>
      </rPr>
      <t>座；</t>
    </r>
    <r>
      <rPr>
        <sz val="8"/>
        <rFont val="Times New Roman"/>
        <charset val="134"/>
      </rPr>
      <t xml:space="preserve">
3.</t>
    </r>
    <r>
      <rPr>
        <sz val="8"/>
        <rFont val="仿宋"/>
        <charset val="134"/>
      </rPr>
      <t>硬化连队道路</t>
    </r>
    <r>
      <rPr>
        <sz val="8"/>
        <rFont val="Times New Roman"/>
        <charset val="134"/>
      </rPr>
      <t>5.8km</t>
    </r>
    <r>
      <rPr>
        <sz val="8"/>
        <rFont val="仿宋"/>
        <charset val="134"/>
      </rPr>
      <t>。</t>
    </r>
  </si>
  <si>
    <r>
      <rPr>
        <sz val="8"/>
        <rFont val="仿宋"/>
        <charset val="0"/>
      </rPr>
      <t>项目建成后，预计解决全团</t>
    </r>
    <r>
      <rPr>
        <sz val="8"/>
        <rFont val="Times New Roman"/>
        <charset val="0"/>
      </rPr>
      <t>3000</t>
    </r>
    <r>
      <rPr>
        <sz val="8"/>
        <rFont val="仿宋"/>
        <charset val="0"/>
      </rPr>
      <t>余户居民垃圾存储、转运、处理问题。</t>
    </r>
  </si>
  <si>
    <r>
      <rPr>
        <sz val="8"/>
        <rFont val="仿宋"/>
        <charset val="0"/>
      </rPr>
      <t>叶城二牧场团项目共</t>
    </r>
    <r>
      <rPr>
        <sz val="8"/>
        <rFont val="Times New Roman"/>
        <charset val="0"/>
      </rPr>
      <t>3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1250</t>
    </r>
    <r>
      <rPr>
        <sz val="8"/>
        <rFont val="仿宋"/>
        <charset val="0"/>
      </rPr>
      <t>万元，其中乡村建设类项目</t>
    </r>
    <r>
      <rPr>
        <sz val="8"/>
        <rFont val="Times New Roman"/>
        <charset val="0"/>
      </rPr>
      <t>3</t>
    </r>
    <r>
      <rPr>
        <sz val="8"/>
        <rFont val="仿宋"/>
        <charset val="0"/>
      </rPr>
      <t>个，总投资</t>
    </r>
    <r>
      <rPr>
        <sz val="8"/>
        <rFont val="Times New Roman"/>
        <charset val="0"/>
      </rPr>
      <t>1250</t>
    </r>
    <r>
      <rPr>
        <sz val="8"/>
        <rFont val="仿宋"/>
        <charset val="0"/>
      </rPr>
      <t>万元。</t>
    </r>
  </si>
  <si>
    <t>2026-3-yc-sm-01</t>
  </si>
  <si>
    <r>
      <rPr>
        <sz val="8"/>
        <rFont val="仿宋"/>
        <charset val="134"/>
      </rPr>
      <t>第三师叶城二牧场农田水利建设项目</t>
    </r>
  </si>
  <si>
    <r>
      <rPr>
        <sz val="8"/>
        <rFont val="仿宋"/>
        <charset val="0"/>
      </rPr>
      <t>叶城二牧场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连、园林连</t>
    </r>
  </si>
  <si>
    <r>
      <rPr>
        <sz val="8"/>
        <rFont val="仿宋"/>
        <charset val="134"/>
      </rPr>
      <t>一连渠道</t>
    </r>
    <r>
      <rPr>
        <sz val="8"/>
        <rFont val="Times New Roman"/>
        <charset val="134"/>
      </rPr>
      <t>3</t>
    </r>
    <r>
      <rPr>
        <sz val="8"/>
        <rFont val="仿宋"/>
        <charset val="134"/>
      </rPr>
      <t>公里和园林连渠</t>
    </r>
    <r>
      <rPr>
        <sz val="8"/>
        <rFont val="Times New Roman"/>
        <charset val="134"/>
      </rPr>
      <t>1.5</t>
    </r>
    <r>
      <rPr>
        <sz val="8"/>
        <rFont val="仿宋"/>
        <charset val="134"/>
      </rPr>
      <t>公里预制渠道等配套设施建设项目</t>
    </r>
  </si>
  <si>
    <r>
      <rPr>
        <sz val="8"/>
        <rFont val="仿宋"/>
        <charset val="134"/>
      </rPr>
      <t>第三师叶城二牧场农业和林业草原中心</t>
    </r>
  </si>
  <si>
    <r>
      <rPr>
        <sz val="8"/>
        <rFont val="仿宋"/>
        <charset val="134"/>
      </rPr>
      <t>梅新平</t>
    </r>
  </si>
  <si>
    <r>
      <rPr>
        <sz val="8"/>
        <rFont val="Times New Roman"/>
        <charset val="134"/>
      </rPr>
      <t>1.</t>
    </r>
    <r>
      <rPr>
        <sz val="8"/>
        <rFont val="仿宋"/>
        <charset val="134"/>
      </rPr>
      <t>新建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连渠道</t>
    </r>
    <r>
      <rPr>
        <sz val="8"/>
        <rFont val="Times New Roman"/>
        <charset val="134"/>
      </rPr>
      <t>3</t>
    </r>
    <r>
      <rPr>
        <sz val="8"/>
        <rFont val="仿宋"/>
        <charset val="134"/>
      </rPr>
      <t>公里；</t>
    </r>
    <r>
      <rPr>
        <sz val="8"/>
        <rFont val="Times New Roman"/>
        <charset val="134"/>
      </rPr>
      <t xml:space="preserve">
2.</t>
    </r>
    <r>
      <rPr>
        <sz val="8"/>
        <rFont val="仿宋"/>
        <charset val="134"/>
      </rPr>
      <t>新建园林连渠道</t>
    </r>
    <r>
      <rPr>
        <sz val="8"/>
        <rFont val="Times New Roman"/>
        <charset val="134"/>
      </rPr>
      <t>1.5</t>
    </r>
    <r>
      <rPr>
        <sz val="8"/>
        <rFont val="仿宋"/>
        <charset val="134"/>
      </rPr>
      <t>公里；</t>
    </r>
    <r>
      <rPr>
        <sz val="8"/>
        <rFont val="Times New Roman"/>
        <charset val="134"/>
      </rPr>
      <t xml:space="preserve">
3.</t>
    </r>
    <r>
      <rPr>
        <sz val="8"/>
        <rFont val="仿宋"/>
        <charset val="134"/>
      </rPr>
      <t>配套设施。</t>
    </r>
  </si>
  <si>
    <r>
      <rPr>
        <sz val="8"/>
        <rFont val="仿宋"/>
        <charset val="134"/>
      </rPr>
      <t>渠道建成后，改善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连、园林连</t>
    </r>
    <r>
      <rPr>
        <sz val="8"/>
        <rFont val="Times New Roman"/>
        <charset val="134"/>
      </rPr>
      <t>170</t>
    </r>
    <r>
      <rPr>
        <sz val="8"/>
        <rFont val="仿宋"/>
        <charset val="134"/>
      </rPr>
      <t>户职工生产用水条件。</t>
    </r>
  </si>
  <si>
    <t>2026-3-yc-sm-02</t>
  </si>
  <si>
    <r>
      <rPr>
        <sz val="8"/>
        <rFont val="仿宋"/>
        <charset val="134"/>
      </rPr>
      <t>第三师叶城二牧场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连给水建设项目</t>
    </r>
  </si>
  <si>
    <r>
      <rPr>
        <sz val="8"/>
        <rFont val="仿宋"/>
        <charset val="0"/>
      </rPr>
      <t>叶城二牧场</t>
    </r>
    <r>
      <rPr>
        <sz val="8"/>
        <rFont val="Times New Roman"/>
        <charset val="0"/>
      </rPr>
      <t>2</t>
    </r>
    <r>
      <rPr>
        <sz val="8"/>
        <rFont val="仿宋"/>
        <charset val="0"/>
      </rPr>
      <t>连</t>
    </r>
  </si>
  <si>
    <r>
      <rPr>
        <sz val="8"/>
        <rFont val="仿宋"/>
        <charset val="134"/>
      </rPr>
      <t>新建给水管网</t>
    </r>
    <r>
      <rPr>
        <sz val="8"/>
        <rFont val="Times New Roman"/>
        <charset val="134"/>
      </rPr>
      <t>11</t>
    </r>
    <r>
      <rPr>
        <sz val="8"/>
        <rFont val="仿宋"/>
        <charset val="134"/>
      </rPr>
      <t>公里</t>
    </r>
    <r>
      <rPr>
        <sz val="8"/>
        <rFont val="Times New Roman"/>
        <charset val="134"/>
      </rPr>
      <t>PEND160</t>
    </r>
    <r>
      <rPr>
        <sz val="8"/>
        <rFont val="仿宋"/>
        <charset val="134"/>
      </rPr>
      <t>、检查井</t>
    </r>
    <r>
      <rPr>
        <sz val="8"/>
        <rFont val="Times New Roman"/>
        <charset val="134"/>
      </rPr>
      <t>40</t>
    </r>
    <r>
      <rPr>
        <sz val="8"/>
        <rFont val="仿宋"/>
        <charset val="134"/>
      </rPr>
      <t>座、水净化设施一套、蓄水罐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立方等基础配套设施</t>
    </r>
    <r>
      <rPr>
        <sz val="8"/>
        <rFont val="Times New Roman"/>
        <charset val="134"/>
      </rPr>
      <t>.</t>
    </r>
  </si>
  <si>
    <r>
      <rPr>
        <sz val="8"/>
        <rFont val="Times New Roman"/>
        <charset val="134"/>
      </rPr>
      <t>1.</t>
    </r>
    <r>
      <rPr>
        <sz val="8"/>
        <rFont val="仿宋"/>
        <charset val="134"/>
      </rPr>
      <t>新建给水管网</t>
    </r>
    <r>
      <rPr>
        <sz val="8"/>
        <rFont val="Times New Roman"/>
        <charset val="134"/>
      </rPr>
      <t>11</t>
    </r>
    <r>
      <rPr>
        <sz val="8"/>
        <rFont val="仿宋"/>
        <charset val="134"/>
      </rPr>
      <t>公里；</t>
    </r>
    <r>
      <rPr>
        <sz val="8"/>
        <rFont val="Times New Roman"/>
        <charset val="134"/>
      </rPr>
      <t xml:space="preserve">
2.</t>
    </r>
    <r>
      <rPr>
        <sz val="8"/>
        <rFont val="仿宋"/>
        <charset val="134"/>
      </rPr>
      <t>检查井</t>
    </r>
    <r>
      <rPr>
        <sz val="8"/>
        <rFont val="Times New Roman"/>
        <charset val="134"/>
      </rPr>
      <t>40</t>
    </r>
    <r>
      <rPr>
        <sz val="8"/>
        <rFont val="仿宋"/>
        <charset val="134"/>
      </rPr>
      <t>座；</t>
    </r>
    <r>
      <rPr>
        <sz val="8"/>
        <rFont val="Times New Roman"/>
        <charset val="134"/>
      </rPr>
      <t xml:space="preserve">
3.</t>
    </r>
    <r>
      <rPr>
        <sz val="8"/>
        <rFont val="仿宋"/>
        <charset val="134"/>
      </rPr>
      <t>净水设备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套，蓄水罐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立方米。</t>
    </r>
  </si>
  <si>
    <r>
      <rPr>
        <sz val="8"/>
        <rFont val="仿宋"/>
        <charset val="134"/>
      </rPr>
      <t>该项目的实施可以解决牧场二连</t>
    </r>
    <r>
      <rPr>
        <sz val="8"/>
        <rFont val="Times New Roman"/>
        <charset val="134"/>
      </rPr>
      <t>81</t>
    </r>
    <r>
      <rPr>
        <sz val="8"/>
        <rFont val="仿宋"/>
        <charset val="134"/>
      </rPr>
      <t>户职工群众吃水难的问题，对促进地区和谐发展，社会稳定具有重要意义。</t>
    </r>
  </si>
  <si>
    <t>2026-3-yc-sm-03</t>
  </si>
  <si>
    <r>
      <rPr>
        <sz val="8"/>
        <rFont val="仿宋"/>
        <charset val="0"/>
      </rPr>
      <t>叶城二牧场二连三连肉羊品种改良基地建设项目</t>
    </r>
  </si>
  <si>
    <r>
      <rPr>
        <sz val="8"/>
        <rFont val="仿宋"/>
        <charset val="0"/>
      </rPr>
      <t>叶城二牧场</t>
    </r>
    <r>
      <rPr>
        <sz val="8"/>
        <rFont val="Times New Roman"/>
        <charset val="0"/>
      </rPr>
      <t>2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>3</t>
    </r>
    <r>
      <rPr>
        <sz val="8"/>
        <rFont val="仿宋"/>
        <charset val="0"/>
      </rPr>
      <t>连</t>
    </r>
  </si>
  <si>
    <r>
      <rPr>
        <sz val="8"/>
        <rFont val="仿宋"/>
        <charset val="0"/>
      </rPr>
      <t>在二连、三连各新建授精站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座。包括：授精站</t>
    </r>
    <r>
      <rPr>
        <sz val="8"/>
        <rFont val="Times New Roman"/>
        <charset val="0"/>
      </rPr>
      <t>100</t>
    </r>
    <r>
      <rPr>
        <sz val="8"/>
        <rFont val="仿宋"/>
        <charset val="0"/>
      </rPr>
      <t>㎡、库房</t>
    </r>
    <r>
      <rPr>
        <sz val="8"/>
        <rFont val="Times New Roman"/>
        <charset val="0"/>
      </rPr>
      <t>50</t>
    </r>
    <r>
      <rPr>
        <sz val="8"/>
        <rFont val="仿宋"/>
        <charset val="0"/>
      </rPr>
      <t>㎡、同期发情圈舍</t>
    </r>
    <r>
      <rPr>
        <sz val="8"/>
        <rFont val="Times New Roman"/>
        <charset val="0"/>
      </rPr>
      <t>2</t>
    </r>
    <r>
      <rPr>
        <sz val="8"/>
        <rFont val="仿宋"/>
        <charset val="0"/>
      </rPr>
      <t>栋</t>
    </r>
    <r>
      <rPr>
        <sz val="8"/>
        <rFont val="Times New Roman"/>
        <charset val="0"/>
      </rPr>
      <t>1200</t>
    </r>
    <r>
      <rPr>
        <sz val="8"/>
        <rFont val="仿宋"/>
        <charset val="0"/>
      </rPr>
      <t>㎡、道路硬化及开展人工授精配套设施设备、配套水电设施</t>
    </r>
  </si>
  <si>
    <r>
      <rPr>
        <sz val="8"/>
        <rFont val="仿宋"/>
        <charset val="0"/>
      </rPr>
      <t>梅新平</t>
    </r>
  </si>
  <si>
    <r>
      <rPr>
        <sz val="8"/>
        <rFont val="Times New Roman"/>
        <charset val="134"/>
      </rPr>
      <t>1.</t>
    </r>
    <r>
      <rPr>
        <sz val="8"/>
        <rFont val="仿宋"/>
        <charset val="134"/>
      </rPr>
      <t>在二连、三连各新建人工授精站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座；</t>
    </r>
    <r>
      <rPr>
        <sz val="8"/>
        <rFont val="Times New Roman"/>
        <charset val="134"/>
      </rPr>
      <t xml:space="preserve">
2.</t>
    </r>
    <r>
      <rPr>
        <sz val="8"/>
        <rFont val="仿宋"/>
        <charset val="134"/>
      </rPr>
      <t>新建库房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座，同期发情圈舍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栋；</t>
    </r>
    <r>
      <rPr>
        <sz val="8"/>
        <rFont val="Times New Roman"/>
        <charset val="134"/>
      </rPr>
      <t xml:space="preserve">
3.</t>
    </r>
    <r>
      <rPr>
        <sz val="8"/>
        <rFont val="仿宋"/>
        <charset val="134"/>
      </rPr>
      <t>人工授精配套设施设备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套。</t>
    </r>
  </si>
  <si>
    <r>
      <rPr>
        <sz val="8"/>
        <rFont val="仿宋"/>
        <charset val="134"/>
      </rPr>
      <t>叶城二牧场二连、三连现有牛羊存栏</t>
    </r>
    <r>
      <rPr>
        <sz val="8"/>
        <rFont val="Times New Roman"/>
        <charset val="134"/>
      </rPr>
      <t>50000</t>
    </r>
    <r>
      <rPr>
        <sz val="8"/>
        <rFont val="仿宋"/>
        <charset val="134"/>
      </rPr>
      <t>头（只），无专门人工授精站，项目建成后，能够解决二连、三连</t>
    </r>
    <r>
      <rPr>
        <sz val="8"/>
        <rFont val="Times New Roman"/>
        <charset val="134"/>
      </rPr>
      <t>150</t>
    </r>
    <r>
      <rPr>
        <sz val="8"/>
        <rFont val="仿宋"/>
        <charset val="134"/>
      </rPr>
      <t>余户连队职工群众畜牧业养殖难题和人工授精成本高的问题。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</si>
</sst>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0"/>
    </font>
    <font>
      <sz val="10"/>
      <name val="Times New Roman"/>
      <charset val="0"/>
    </font>
    <font>
      <sz val="14"/>
      <name val="黑体"/>
      <charset val="0"/>
    </font>
    <font>
      <sz val="14"/>
      <name val="方正小标宋简体"/>
      <charset val="134"/>
    </font>
    <font>
      <sz val="11"/>
      <name val="黑体"/>
      <charset val="134"/>
    </font>
    <font>
      <sz val="8"/>
      <name val="仿宋"/>
      <charset val="134"/>
    </font>
    <font>
      <sz val="8"/>
      <name val="Times New Roman"/>
      <charset val="134"/>
    </font>
    <font>
      <sz val="8"/>
      <name val="Times New Roman"/>
      <charset val="0"/>
    </font>
    <font>
      <sz val="8"/>
      <color theme="1" tint="0.0499893185216834"/>
      <name val="Times New Roman"/>
      <charset val="0"/>
    </font>
    <font>
      <sz val="8"/>
      <name val="仿宋"/>
      <charset val="0"/>
    </font>
    <font>
      <sz val="8"/>
      <color theme="1"/>
      <name val="Times New Roman"/>
      <charset val="134"/>
    </font>
    <font>
      <sz val="8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仿宋"/>
      <charset val="134"/>
    </font>
    <font>
      <sz val="8"/>
      <name val="仿宋_GB2312"/>
      <charset val="0"/>
    </font>
    <font>
      <sz val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justify" vertical="center" wrapText="1"/>
    </xf>
    <xf numFmtId="0" fontId="7" fillId="0" borderId="1" xfId="0" applyFont="1" applyFill="1" applyBorder="1" applyAlignment="1" applyProtection="1">
      <alignment horizontal="justify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justify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justify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17"/>
  <sheetViews>
    <sheetView tabSelected="1" zoomScale="85" zoomScaleNormal="85" zoomScaleSheetLayoutView="60" workbookViewId="0">
      <pane ySplit="4" topLeftCell="A16" activePane="bottomLeft" state="frozen"/>
      <selection/>
      <selection pane="bottomLeft" activeCell="L4" sqref="L4"/>
    </sheetView>
  </sheetViews>
  <sheetFormatPr defaultColWidth="9.13888888888889" defaultRowHeight="13.2"/>
  <cols>
    <col min="1" max="1" width="4.42592592592593" style="4" customWidth="1"/>
    <col min="2" max="2" width="6.90740740740741" style="4" customWidth="1"/>
    <col min="3" max="3" width="4.86111111111111" style="5" customWidth="1"/>
    <col min="4" max="4" width="12.0185185185185" style="5" customWidth="1"/>
    <col min="5" max="5" width="7.71296296296296" style="5" customWidth="1"/>
    <col min="6" max="6" width="6.05555555555556" style="5"/>
    <col min="7" max="7" width="9.13888888888889" style="6" customWidth="1"/>
    <col min="8" max="8" width="19.2222222222222" style="5" customWidth="1"/>
    <col min="9" max="9" width="3.71296296296296" style="5" customWidth="1"/>
    <col min="10" max="10" width="3.86111111111111" style="5" customWidth="1"/>
    <col min="11" max="15" width="4" style="5" customWidth="1"/>
    <col min="16" max="16" width="5.28703703703704" style="5" customWidth="1"/>
    <col min="17" max="17" width="5.57407407407407" style="5" customWidth="1"/>
    <col min="18" max="18" width="6.42592592592593" style="5" customWidth="1"/>
    <col min="19" max="19" width="11.3333333333333" style="5" customWidth="1"/>
    <col min="20" max="20" width="10.7777777777778" style="5" customWidth="1"/>
    <col min="21" max="21" width="11" style="5" customWidth="1"/>
    <col min="22" max="22" width="6.05555555555556" style="5"/>
    <col min="23" max="23" width="10.1111111111111" style="5" customWidth="1"/>
    <col min="24" max="24" width="28.5740740740741" style="5" customWidth="1"/>
    <col min="25" max="25" width="21.1111111111111" style="5" customWidth="1"/>
    <col min="26" max="16384" width="9.13888888888889" style="5"/>
  </cols>
  <sheetData>
    <row r="1" ht="21" customHeight="1" spans="1:3">
      <c r="A1" s="7" t="s">
        <v>0</v>
      </c>
      <c r="B1" s="7"/>
      <c r="C1" s="7"/>
    </row>
    <row r="2" ht="26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9.2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/>
      <c r="L3" s="9"/>
      <c r="M3" s="9"/>
      <c r="N3" s="9"/>
      <c r="O3" s="9"/>
      <c r="P3" s="9" t="s">
        <v>11</v>
      </c>
      <c r="Q3" s="9" t="s">
        <v>12</v>
      </c>
      <c r="R3" s="9" t="s">
        <v>13</v>
      </c>
      <c r="S3" s="9" t="s">
        <v>14</v>
      </c>
      <c r="T3" s="9"/>
      <c r="U3" s="9"/>
      <c r="V3" s="9"/>
      <c r="W3" s="9"/>
      <c r="X3" s="9" t="s">
        <v>15</v>
      </c>
      <c r="Y3" s="9" t="s">
        <v>16</v>
      </c>
    </row>
    <row r="4" ht="160" customHeight="1" spans="1:25">
      <c r="A4" s="9"/>
      <c r="B4" s="9"/>
      <c r="C4" s="9"/>
      <c r="D4" s="9"/>
      <c r="E4" s="9"/>
      <c r="F4" s="9"/>
      <c r="G4" s="9"/>
      <c r="H4" s="9"/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22</v>
      </c>
      <c r="O4" s="9" t="s">
        <v>23</v>
      </c>
      <c r="P4" s="9"/>
      <c r="Q4" s="9"/>
      <c r="R4" s="9"/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/>
      <c r="Y4" s="9"/>
    </row>
    <row r="5" s="1" customFormat="1" ht="32" customHeight="1" spans="1:25">
      <c r="A5" s="10" t="s">
        <v>29</v>
      </c>
      <c r="B5" s="11"/>
      <c r="C5" s="12"/>
      <c r="D5" s="12"/>
      <c r="E5" s="12"/>
      <c r="F5" s="12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>
        <f>S6+S9+S11+S14</f>
        <v>6400</v>
      </c>
      <c r="T5" s="11"/>
      <c r="U5" s="11"/>
      <c r="V5" s="11"/>
      <c r="W5" s="11"/>
      <c r="X5" s="11"/>
      <c r="Y5" s="11"/>
    </row>
    <row r="6" s="2" customFormat="1" ht="29" customHeight="1" spans="1:25">
      <c r="A6" s="13" t="s">
        <v>30</v>
      </c>
      <c r="B6" s="14"/>
      <c r="C6" s="13"/>
      <c r="D6" s="13"/>
      <c r="E6" s="13"/>
      <c r="F6" s="13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7">
        <f>S7+S8</f>
        <v>2050</v>
      </c>
      <c r="T6" s="17"/>
      <c r="U6" s="17"/>
      <c r="V6" s="17"/>
      <c r="W6" s="17"/>
      <c r="X6" s="25"/>
      <c r="Y6" s="17"/>
    </row>
    <row r="7" s="1" customFormat="1" ht="117" spans="1:25">
      <c r="A7" s="14">
        <v>1</v>
      </c>
      <c r="B7" s="15" t="s">
        <v>31</v>
      </c>
      <c r="C7" s="14">
        <v>2026</v>
      </c>
      <c r="D7" s="16" t="s">
        <v>32</v>
      </c>
      <c r="E7" s="17" t="s">
        <v>33</v>
      </c>
      <c r="F7" s="15" t="s">
        <v>34</v>
      </c>
      <c r="G7" s="18" t="s">
        <v>35</v>
      </c>
      <c r="H7" s="19" t="s">
        <v>36</v>
      </c>
      <c r="I7" s="27" t="s">
        <v>37</v>
      </c>
      <c r="J7" s="27"/>
      <c r="K7" s="27"/>
      <c r="L7" s="28"/>
      <c r="M7" s="28"/>
      <c r="N7" s="28"/>
      <c r="O7" s="28"/>
      <c r="P7" s="18">
        <v>15</v>
      </c>
      <c r="Q7" s="18" t="s">
        <v>38</v>
      </c>
      <c r="R7" s="14" t="s">
        <v>39</v>
      </c>
      <c r="S7" s="17">
        <v>1200</v>
      </c>
      <c r="T7" s="17"/>
      <c r="U7" s="17"/>
      <c r="V7" s="17"/>
      <c r="W7" s="17"/>
      <c r="X7" s="24" t="s">
        <v>40</v>
      </c>
      <c r="Y7" s="25" t="s">
        <v>41</v>
      </c>
    </row>
    <row r="8" s="3" customFormat="1" ht="91.2" spans="1:25">
      <c r="A8" s="14">
        <v>2</v>
      </c>
      <c r="B8" s="15" t="s">
        <v>42</v>
      </c>
      <c r="C8" s="14">
        <v>2026</v>
      </c>
      <c r="D8" s="20" t="s">
        <v>43</v>
      </c>
      <c r="E8" s="17" t="s">
        <v>33</v>
      </c>
      <c r="F8" s="15" t="s">
        <v>34</v>
      </c>
      <c r="G8" s="14" t="s">
        <v>44</v>
      </c>
      <c r="H8" s="14" t="s">
        <v>45</v>
      </c>
      <c r="I8" s="14"/>
      <c r="J8" s="14"/>
      <c r="K8" s="17" t="s">
        <v>37</v>
      </c>
      <c r="L8" s="14"/>
      <c r="M8" s="14"/>
      <c r="N8" s="14"/>
      <c r="O8" s="14"/>
      <c r="P8" s="14">
        <v>200</v>
      </c>
      <c r="Q8" s="14" t="s">
        <v>38</v>
      </c>
      <c r="R8" s="14" t="s">
        <v>39</v>
      </c>
      <c r="S8" s="17">
        <v>850</v>
      </c>
      <c r="T8" s="17"/>
      <c r="U8" s="17"/>
      <c r="V8" s="17"/>
      <c r="W8" s="17"/>
      <c r="X8" s="25" t="s">
        <v>46</v>
      </c>
      <c r="Y8" s="34" t="s">
        <v>47</v>
      </c>
    </row>
    <row r="9" s="2" customFormat="1" ht="34" customHeight="1" spans="1:25">
      <c r="A9" s="13" t="s">
        <v>48</v>
      </c>
      <c r="B9" s="14"/>
      <c r="C9" s="13"/>
      <c r="D9" s="13"/>
      <c r="E9" s="13"/>
      <c r="F9" s="13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7">
        <f>S10</f>
        <v>900</v>
      </c>
      <c r="T9" s="17"/>
      <c r="U9" s="17"/>
      <c r="V9" s="17"/>
      <c r="W9" s="17"/>
      <c r="X9" s="25"/>
      <c r="Y9" s="34"/>
    </row>
    <row r="10" s="1" customFormat="1" ht="108" customHeight="1" spans="1:25">
      <c r="A10" s="14">
        <v>3</v>
      </c>
      <c r="B10" s="15" t="s">
        <v>49</v>
      </c>
      <c r="C10" s="14">
        <v>2026</v>
      </c>
      <c r="D10" s="21" t="s">
        <v>50</v>
      </c>
      <c r="E10" s="17" t="s">
        <v>33</v>
      </c>
      <c r="F10" s="15" t="s">
        <v>34</v>
      </c>
      <c r="G10" s="21" t="s">
        <v>51</v>
      </c>
      <c r="H10" s="22" t="s">
        <v>52</v>
      </c>
      <c r="I10" s="17" t="s">
        <v>37</v>
      </c>
      <c r="J10" s="17"/>
      <c r="K10" s="17"/>
      <c r="L10" s="29"/>
      <c r="M10" s="29"/>
      <c r="N10" s="29"/>
      <c r="O10" s="29"/>
      <c r="P10" s="21">
        <v>10</v>
      </c>
      <c r="Q10" s="18" t="s">
        <v>53</v>
      </c>
      <c r="R10" s="21"/>
      <c r="S10" s="17">
        <v>900</v>
      </c>
      <c r="T10" s="17"/>
      <c r="U10" s="17"/>
      <c r="V10" s="17"/>
      <c r="W10" s="17"/>
      <c r="X10" s="32" t="s">
        <v>54</v>
      </c>
      <c r="Y10" s="22" t="s">
        <v>55</v>
      </c>
    </row>
    <row r="11" s="1" customFormat="1" ht="36" customHeight="1" spans="1:25">
      <c r="A11" s="13" t="s">
        <v>56</v>
      </c>
      <c r="B11" s="14"/>
      <c r="C11" s="13"/>
      <c r="D11" s="13"/>
      <c r="E11" s="13"/>
      <c r="F11" s="13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7">
        <f>S12+S13</f>
        <v>2200</v>
      </c>
      <c r="T11" s="17"/>
      <c r="U11" s="17"/>
      <c r="V11" s="17"/>
      <c r="W11" s="17"/>
      <c r="X11" s="25"/>
      <c r="Y11" s="34"/>
    </row>
    <row r="12" s="3" customFormat="1" ht="70" customHeight="1" spans="1:25">
      <c r="A12" s="14">
        <v>4</v>
      </c>
      <c r="B12" s="15" t="s">
        <v>57</v>
      </c>
      <c r="C12" s="14">
        <v>2026</v>
      </c>
      <c r="D12" s="14" t="s">
        <v>58</v>
      </c>
      <c r="E12" s="17" t="s">
        <v>33</v>
      </c>
      <c r="F12" s="15" t="s">
        <v>34</v>
      </c>
      <c r="G12" s="14" t="s">
        <v>59</v>
      </c>
      <c r="H12" s="20" t="s">
        <v>60</v>
      </c>
      <c r="I12" s="17" t="s">
        <v>37</v>
      </c>
      <c r="J12" s="14"/>
      <c r="K12" s="14"/>
      <c r="L12" s="14"/>
      <c r="M12" s="14"/>
      <c r="N12" s="14"/>
      <c r="O12" s="14"/>
      <c r="P12" s="14">
        <v>15</v>
      </c>
      <c r="Q12" s="14" t="s">
        <v>61</v>
      </c>
      <c r="R12" s="14" t="s">
        <v>62</v>
      </c>
      <c r="S12" s="17">
        <v>1200</v>
      </c>
      <c r="T12" s="17"/>
      <c r="U12" s="17"/>
      <c r="V12" s="17"/>
      <c r="W12" s="17"/>
      <c r="X12" s="25" t="s">
        <v>63</v>
      </c>
      <c r="Y12" s="34" t="s">
        <v>64</v>
      </c>
    </row>
    <row r="13" s="3" customFormat="1" ht="49.2" spans="1:25">
      <c r="A13" s="14">
        <v>5</v>
      </c>
      <c r="B13" s="15" t="s">
        <v>65</v>
      </c>
      <c r="C13" s="14">
        <v>2026</v>
      </c>
      <c r="D13" s="14" t="s">
        <v>66</v>
      </c>
      <c r="E13" s="17" t="s">
        <v>33</v>
      </c>
      <c r="F13" s="15" t="s">
        <v>34</v>
      </c>
      <c r="G13" s="14" t="s">
        <v>67</v>
      </c>
      <c r="H13" s="20" t="s">
        <v>68</v>
      </c>
      <c r="I13" s="14"/>
      <c r="J13" s="14"/>
      <c r="K13" s="17" t="s">
        <v>37</v>
      </c>
      <c r="L13" s="14"/>
      <c r="M13" s="14"/>
      <c r="N13" s="14"/>
      <c r="O13" s="14"/>
      <c r="P13" s="14">
        <v>3000</v>
      </c>
      <c r="Q13" s="14" t="s">
        <v>69</v>
      </c>
      <c r="R13" s="14" t="s">
        <v>70</v>
      </c>
      <c r="S13" s="17">
        <v>1000</v>
      </c>
      <c r="T13" s="17"/>
      <c r="U13" s="17"/>
      <c r="V13" s="17"/>
      <c r="W13" s="17"/>
      <c r="X13" s="25" t="s">
        <v>71</v>
      </c>
      <c r="Y13" s="34" t="s">
        <v>72</v>
      </c>
    </row>
    <row r="14" s="1" customFormat="1" ht="41" customHeight="1" spans="1:25">
      <c r="A14" s="13" t="s">
        <v>73</v>
      </c>
      <c r="B14" s="14"/>
      <c r="C14" s="13"/>
      <c r="D14" s="13"/>
      <c r="E14" s="13"/>
      <c r="F14" s="13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7">
        <f>S15+S16+S17</f>
        <v>1250</v>
      </c>
      <c r="T14" s="17"/>
      <c r="U14" s="17"/>
      <c r="V14" s="17"/>
      <c r="W14" s="17"/>
      <c r="X14" s="25"/>
      <c r="Y14" s="34"/>
    </row>
    <row r="15" s="2" customFormat="1" ht="74" customHeight="1" spans="1:25">
      <c r="A15" s="14">
        <v>6</v>
      </c>
      <c r="B15" s="14" t="s">
        <v>74</v>
      </c>
      <c r="C15" s="14">
        <v>2026</v>
      </c>
      <c r="D15" s="23" t="s">
        <v>75</v>
      </c>
      <c r="E15" s="17" t="s">
        <v>33</v>
      </c>
      <c r="F15" s="15" t="s">
        <v>34</v>
      </c>
      <c r="G15" s="18" t="s">
        <v>76</v>
      </c>
      <c r="H15" s="24" t="s">
        <v>77</v>
      </c>
      <c r="I15" s="29"/>
      <c r="J15" s="30"/>
      <c r="K15" s="17" t="s">
        <v>37</v>
      </c>
      <c r="L15" s="17"/>
      <c r="M15" s="29"/>
      <c r="N15" s="29"/>
      <c r="O15" s="29"/>
      <c r="P15" s="21">
        <v>200</v>
      </c>
      <c r="Q15" s="23" t="s">
        <v>78</v>
      </c>
      <c r="R15" s="23" t="s">
        <v>79</v>
      </c>
      <c r="S15" s="33">
        <v>400</v>
      </c>
      <c r="T15" s="33"/>
      <c r="U15" s="17"/>
      <c r="V15" s="17"/>
      <c r="W15" s="17"/>
      <c r="X15" s="24" t="s">
        <v>80</v>
      </c>
      <c r="Y15" s="25" t="s">
        <v>81</v>
      </c>
    </row>
    <row r="16" s="2" customFormat="1" ht="68" customHeight="1" spans="1:25">
      <c r="A16" s="14">
        <v>7</v>
      </c>
      <c r="B16" s="14" t="s">
        <v>82</v>
      </c>
      <c r="C16" s="14">
        <v>2026</v>
      </c>
      <c r="D16" s="23" t="s">
        <v>83</v>
      </c>
      <c r="E16" s="17" t="s">
        <v>33</v>
      </c>
      <c r="F16" s="15" t="s">
        <v>34</v>
      </c>
      <c r="G16" s="18" t="s">
        <v>84</v>
      </c>
      <c r="H16" s="25" t="s">
        <v>85</v>
      </c>
      <c r="I16" s="29"/>
      <c r="J16" s="17"/>
      <c r="K16" s="17" t="s">
        <v>37</v>
      </c>
      <c r="L16" s="30"/>
      <c r="M16" s="29"/>
      <c r="N16" s="29"/>
      <c r="O16" s="29"/>
      <c r="P16" s="21">
        <v>240</v>
      </c>
      <c r="Q16" s="23" t="s">
        <v>78</v>
      </c>
      <c r="R16" s="23" t="s">
        <v>79</v>
      </c>
      <c r="S16" s="33">
        <v>550</v>
      </c>
      <c r="T16" s="33"/>
      <c r="U16" s="17"/>
      <c r="V16" s="17"/>
      <c r="W16" s="17"/>
      <c r="X16" s="24" t="s">
        <v>86</v>
      </c>
      <c r="Y16" s="25" t="s">
        <v>87</v>
      </c>
    </row>
    <row r="17" s="2" customFormat="1" ht="59.4" spans="1:25">
      <c r="A17" s="14">
        <v>8</v>
      </c>
      <c r="B17" s="14" t="s">
        <v>88</v>
      </c>
      <c r="C17" s="14">
        <v>2026</v>
      </c>
      <c r="D17" s="14" t="s">
        <v>89</v>
      </c>
      <c r="E17" s="17" t="s">
        <v>33</v>
      </c>
      <c r="F17" s="15" t="s">
        <v>34</v>
      </c>
      <c r="G17" s="18" t="s">
        <v>90</v>
      </c>
      <c r="H17" s="26" t="s">
        <v>91</v>
      </c>
      <c r="I17" s="31"/>
      <c r="J17" s="13"/>
      <c r="K17" s="17" t="s">
        <v>37</v>
      </c>
      <c r="L17" s="13"/>
      <c r="M17" s="13"/>
      <c r="N17" s="13"/>
      <c r="O17" s="13"/>
      <c r="P17" s="18">
        <v>300</v>
      </c>
      <c r="Q17" s="23" t="s">
        <v>78</v>
      </c>
      <c r="R17" s="18" t="s">
        <v>92</v>
      </c>
      <c r="S17" s="17">
        <v>300</v>
      </c>
      <c r="T17" s="17"/>
      <c r="U17" s="17"/>
      <c r="V17" s="17"/>
      <c r="W17" s="17"/>
      <c r="X17" s="24" t="s">
        <v>93</v>
      </c>
      <c r="Y17" s="25" t="s">
        <v>94</v>
      </c>
    </row>
  </sheetData>
  <autoFilter xmlns:etc="http://www.wps.cn/officeDocument/2017/etCustomData" ref="A4:Y17" etc:filterBottomFollowUsedRange="0">
    <extLst/>
  </autoFilter>
  <mergeCells count="22">
    <mergeCell ref="A1:C1"/>
    <mergeCell ref="A2:Y2"/>
    <mergeCell ref="I3:O3"/>
    <mergeCell ref="S3:W3"/>
    <mergeCell ref="A5:R5"/>
    <mergeCell ref="A6:R6"/>
    <mergeCell ref="A9:R9"/>
    <mergeCell ref="A11:R11"/>
    <mergeCell ref="A14:R14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  <mergeCell ref="R3:R4"/>
    <mergeCell ref="X3:X4"/>
    <mergeCell ref="Y3:Y4"/>
  </mergeCells>
  <printOptions horizontalCentered="1"/>
  <pageMargins left="0.118055555555556" right="0.0784722222222222" top="0.118055555555556" bottom="0" header="0.0979166666666667" footer="0.0979166666666667"/>
  <pageSetup paperSize="9" scale="68" pageOrder="overThenDown" orientation="landscape" useFirstPageNumber="1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2026年第一次项目入库表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铸剑为犁</cp:lastModifiedBy>
  <dcterms:created xsi:type="dcterms:W3CDTF">2023-11-13T02:26:00Z</dcterms:created>
  <dcterms:modified xsi:type="dcterms:W3CDTF">2025-11-06T03:21:58Z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3DD83B27351E49D49232ACD120371751_11</vt:lpwstr>
  </property>
  <property fmtid="{D5CDD505-2E9C-101B-9397-08002B2CF9AE}" pid="3" name="KSOProductBuildVer">
    <vt:lpwstr>2052-12.1.0.22529</vt:lpwstr>
  </property>
</Properties>
</file>