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6年第一次项目入库表" sheetId="1" r:id="rId1"/>
  </sheets>
  <definedNames>
    <definedName name="_xlnm._FilterDatabase" localSheetId="0" hidden="1">'2026年第一次项目入库表'!$A$3:$Y$40</definedName>
    <definedName name="_xlnm.Print_Titles" localSheetId="0">'2026年第一次项目入库表'!$1:$3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<sst xmlns="http://schemas.openxmlformats.org/spreadsheetml/2006/main" count="355" uniqueCount="214">
  <si>
    <t>2026年（第一批）录入全国防返贫监测信息系统（项目库）项目基本情况表（巩固拓展脱贫攻坚成果和乡村振兴任务）</t>
  </si>
  <si>
    <t>序号</t>
  </si>
  <si>
    <t>项目
编号</t>
  </si>
  <si>
    <t>年度</t>
  </si>
  <si>
    <t>项目名称</t>
  </si>
  <si>
    <t>建设
性质（新
建、续建、改
扩建)</t>
  </si>
  <si>
    <t>建设
起至
期限</t>
  </si>
  <si>
    <t>建设
地点</t>
  </si>
  <si>
    <t>建设任务</t>
  </si>
  <si>
    <t>项目类别</t>
  </si>
  <si>
    <t>受益
人数（人）</t>
  </si>
  <si>
    <t>责任单位</t>
  </si>
  <si>
    <t>责任人</t>
  </si>
  <si>
    <t>资金规模(万元）</t>
  </si>
  <si>
    <t>简要绩效目标</t>
  </si>
  <si>
    <t>简要利益机制</t>
  </si>
  <si>
    <t xml:space="preserve">产业
发展
</t>
  </si>
  <si>
    <t>就业</t>
  </si>
  <si>
    <t xml:space="preserve">乡村建设行动
</t>
  </si>
  <si>
    <t>巩固三保障</t>
  </si>
  <si>
    <t>乡村治理和精神文明建设</t>
  </si>
  <si>
    <t>项目管理费</t>
  </si>
  <si>
    <t>其他</t>
  </si>
  <si>
    <t>小计</t>
  </si>
  <si>
    <t>中央
衔接
资金</t>
  </si>
  <si>
    <t>兵团
衔接
资金</t>
  </si>
  <si>
    <t>师市
本级
资金</t>
  </si>
  <si>
    <t>社会资本</t>
  </si>
  <si>
    <r>
      <rPr>
        <sz val="8"/>
        <rFont val="仿宋"/>
        <charset val="134"/>
      </rPr>
      <t>师市第一次拟入库项目共计</t>
    </r>
    <r>
      <rPr>
        <sz val="8"/>
        <rFont val="Times New Roman"/>
        <charset val="134"/>
      </rPr>
      <t>29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33161</t>
    </r>
    <r>
      <rPr>
        <sz val="8"/>
        <rFont val="仿宋"/>
        <charset val="134"/>
      </rPr>
      <t>万元。其中产业发展类</t>
    </r>
    <r>
      <rPr>
        <sz val="8"/>
        <rFont val="Times New Roman"/>
        <charset val="134"/>
      </rPr>
      <t>15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29396</t>
    </r>
    <r>
      <rPr>
        <sz val="8"/>
        <rFont val="仿宋"/>
        <charset val="134"/>
      </rPr>
      <t>万元；就业类</t>
    </r>
    <r>
      <rPr>
        <sz val="8"/>
        <rFont val="Times New Roman"/>
        <charset val="134"/>
      </rPr>
      <t>4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825.3</t>
    </r>
    <r>
      <rPr>
        <sz val="8"/>
        <rFont val="仿宋"/>
        <charset val="134"/>
      </rPr>
      <t>万元；乡村建设行动类</t>
    </r>
    <r>
      <rPr>
        <sz val="8"/>
        <rFont val="Times New Roman"/>
        <charset val="134"/>
      </rPr>
      <t>6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2862</t>
    </r>
    <r>
      <rPr>
        <sz val="8"/>
        <rFont val="仿宋"/>
        <charset val="134"/>
      </rPr>
      <t>万元；巩固三保障类</t>
    </r>
    <r>
      <rPr>
        <sz val="8"/>
        <rFont val="Times New Roman"/>
        <charset val="134"/>
      </rPr>
      <t>4</t>
    </r>
    <r>
      <rPr>
        <sz val="8"/>
        <rFont val="仿宋"/>
        <charset val="134"/>
      </rPr>
      <t>个，合计</t>
    </r>
    <r>
      <rPr>
        <sz val="8"/>
        <rFont val="Times New Roman"/>
        <charset val="134"/>
      </rPr>
      <t>77.7</t>
    </r>
    <r>
      <rPr>
        <sz val="8"/>
        <rFont val="仿宋"/>
        <charset val="134"/>
      </rPr>
      <t>万元</t>
    </r>
    <r>
      <rPr>
        <sz val="8"/>
        <rFont val="Times New Roman"/>
        <charset val="134"/>
      </rPr>
      <t>.</t>
    </r>
  </si>
  <si>
    <r>
      <rPr>
        <sz val="8"/>
        <rFont val="Times New Roman"/>
        <charset val="0"/>
      </rPr>
      <t>44</t>
    </r>
    <r>
      <rPr>
        <sz val="8"/>
        <rFont val="仿宋"/>
        <charset val="0"/>
      </rPr>
      <t>团项目共计</t>
    </r>
    <r>
      <rPr>
        <sz val="8"/>
        <rFont val="Times New Roman"/>
        <charset val="0"/>
      </rPr>
      <t>5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4210</t>
    </r>
    <r>
      <rPr>
        <sz val="8"/>
        <rFont val="仿宋"/>
        <charset val="0"/>
      </rPr>
      <t>万元。其中产业发展类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3400</t>
    </r>
    <r>
      <rPr>
        <sz val="8"/>
        <rFont val="仿宋"/>
        <charset val="0"/>
      </rPr>
      <t>万元；乡村建设行动类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612</t>
    </r>
    <r>
      <rPr>
        <sz val="8"/>
        <rFont val="仿宋"/>
        <charset val="0"/>
      </rPr>
      <t>万元；就业类项目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168</t>
    </r>
    <r>
      <rPr>
        <sz val="8"/>
        <rFont val="仿宋"/>
        <charset val="0"/>
      </rPr>
      <t>万元；巩固三保障类项目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30</t>
    </r>
    <r>
      <rPr>
        <sz val="8"/>
        <rFont val="仿宋"/>
        <charset val="0"/>
      </rPr>
      <t>万元。</t>
    </r>
  </si>
  <si>
    <t>2026-3-44-xj-01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</si>
  <si>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团护林员、保洁员补助项目（</t>
    </r>
    <r>
      <rPr>
        <sz val="8"/>
        <rFont val="Times New Roman"/>
        <charset val="0"/>
      </rPr>
      <t>2026</t>
    </r>
    <r>
      <rPr>
        <sz val="8"/>
        <rFont val="仿宋"/>
        <charset val="0"/>
      </rPr>
      <t>年）</t>
    </r>
  </si>
  <si>
    <r>
      <rPr>
        <sz val="8"/>
        <rFont val="仿宋"/>
        <charset val="0"/>
      </rPr>
      <t>新建</t>
    </r>
  </si>
  <si>
    <t>2026-2026</t>
  </si>
  <si>
    <t>44团</t>
  </si>
  <si>
    <r>
      <rPr>
        <sz val="8"/>
        <rFont val="仿宋"/>
        <charset val="0"/>
      </rPr>
      <t>符合条件的脱贫人员（含监测帮扶对象家庭）持续转为生态护林员，人均年补助</t>
    </r>
    <r>
      <rPr>
        <sz val="8"/>
        <rFont val="Times New Roman"/>
        <charset val="0"/>
      </rPr>
      <t>2.1</t>
    </r>
    <r>
      <rPr>
        <sz val="8"/>
        <rFont val="仿宋"/>
        <charset val="0"/>
      </rPr>
      <t>万元；</t>
    </r>
    <r>
      <rPr>
        <sz val="8"/>
        <rFont val="Times New Roman"/>
        <charset val="0"/>
      </rPr>
      <t>80</t>
    </r>
    <r>
      <rPr>
        <sz val="8"/>
        <rFont val="仿宋"/>
        <charset val="0"/>
      </rPr>
      <t>人。</t>
    </r>
  </si>
  <si>
    <t>√</t>
  </si>
  <si>
    <r>
      <rPr>
        <sz val="8"/>
        <rFont val="仿宋"/>
        <charset val="134"/>
      </rPr>
      <t>农业和林业草原中心</t>
    </r>
  </si>
  <si>
    <r>
      <rPr>
        <sz val="8"/>
        <rFont val="仿宋"/>
        <charset val="134"/>
      </rPr>
      <t>蒋虎</t>
    </r>
  </si>
  <si>
    <r>
      <rPr>
        <sz val="8"/>
        <rFont val="仿宋"/>
        <charset val="134"/>
      </rPr>
      <t>生态护林员选聘人数</t>
    </r>
    <r>
      <rPr>
        <sz val="8"/>
        <rFont val="Times New Roman"/>
        <charset val="0"/>
      </rPr>
      <t>≤80</t>
    </r>
    <r>
      <rPr>
        <sz val="8"/>
        <rFont val="仿宋"/>
        <charset val="134"/>
      </rPr>
      <t>人；符合条件的脱贫人员转为生态护林员，人均年补助标准</t>
    </r>
    <r>
      <rPr>
        <sz val="8"/>
        <rFont val="Times New Roman"/>
        <charset val="0"/>
      </rPr>
      <t>=2.1</t>
    </r>
    <r>
      <rPr>
        <sz val="8"/>
        <rFont val="仿宋"/>
        <charset val="134"/>
      </rPr>
      <t>万元</t>
    </r>
    <r>
      <rPr>
        <sz val="8"/>
        <rFont val="Times New Roman"/>
        <charset val="0"/>
      </rPr>
      <t>/</t>
    </r>
    <r>
      <rPr>
        <sz val="8"/>
        <rFont val="仿宋"/>
        <charset val="134"/>
      </rPr>
      <t>人</t>
    </r>
    <r>
      <rPr>
        <sz val="8"/>
        <rFont val="Times New Roman"/>
        <charset val="0"/>
      </rPr>
      <t>/</t>
    </r>
    <r>
      <rPr>
        <sz val="8"/>
        <rFont val="仿宋"/>
        <charset val="134"/>
      </rPr>
      <t>年；增加脱贫人口收入</t>
    </r>
    <r>
      <rPr>
        <sz val="8"/>
        <rFont val="Times New Roman"/>
        <charset val="0"/>
      </rPr>
      <t>≤168</t>
    </r>
    <r>
      <rPr>
        <sz val="8"/>
        <rFont val="仿宋"/>
        <charset val="134"/>
      </rPr>
      <t>万元；受益脱贫人口满意度</t>
    </r>
    <r>
      <rPr>
        <sz val="8"/>
        <rFont val="Times New Roman"/>
        <charset val="0"/>
      </rPr>
      <t>≥95%.</t>
    </r>
  </si>
  <si>
    <r>
      <rPr>
        <sz val="8"/>
        <rFont val="仿宋"/>
        <charset val="0"/>
      </rPr>
      <t>增加公益性岗位，提高脱贫户（监测户）收入</t>
    </r>
  </si>
  <si>
    <t>2026-3-44-xj-02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</si>
  <si>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“</t>
    </r>
    <r>
      <rPr>
        <sz val="8"/>
        <rFont val="仿宋"/>
        <charset val="0"/>
      </rPr>
      <t>雨露计划</t>
    </r>
    <r>
      <rPr>
        <sz val="8"/>
        <rFont val="Times New Roman"/>
        <charset val="0"/>
      </rPr>
      <t>”</t>
    </r>
    <r>
      <rPr>
        <sz val="8"/>
        <rFont val="仿宋"/>
        <charset val="0"/>
      </rPr>
      <t>补助项目（</t>
    </r>
    <r>
      <rPr>
        <sz val="8"/>
        <rFont val="Times New Roman"/>
        <charset val="0"/>
      </rPr>
      <t>2026</t>
    </r>
    <r>
      <rPr>
        <sz val="8"/>
        <rFont val="仿宋"/>
        <charset val="0"/>
      </rPr>
      <t>年）</t>
    </r>
  </si>
  <si>
    <r>
      <rPr>
        <sz val="8"/>
        <rFont val="仿宋"/>
        <charset val="0"/>
      </rPr>
      <t>对建档立卡脱贫户家庭（含监测帮扶对象家庭）中</t>
    </r>
    <r>
      <rPr>
        <sz val="8"/>
        <rFont val="Times New Roman"/>
        <charset val="0"/>
      </rPr>
      <t>2025</t>
    </r>
    <r>
      <rPr>
        <sz val="8"/>
        <rFont val="仿宋"/>
        <charset val="0"/>
      </rPr>
      <t>至</t>
    </r>
    <r>
      <rPr>
        <sz val="8"/>
        <rFont val="Times New Roman"/>
        <charset val="0"/>
      </rPr>
      <t>2026</t>
    </r>
    <r>
      <rPr>
        <sz val="8"/>
        <rFont val="仿宋"/>
        <charset val="0"/>
      </rPr>
      <t>学年在读全日制中、高职业教育的在校生，给予教育补助（不包括含已享受</t>
    </r>
    <r>
      <rPr>
        <sz val="8"/>
        <rFont val="Times New Roman"/>
        <charset val="0"/>
      </rPr>
      <t>“</t>
    </r>
    <r>
      <rPr>
        <sz val="8"/>
        <rFont val="仿宋"/>
        <charset val="0"/>
      </rPr>
      <t>两后生</t>
    </r>
    <r>
      <rPr>
        <sz val="8"/>
        <rFont val="Times New Roman"/>
        <charset val="0"/>
      </rPr>
      <t>”</t>
    </r>
    <r>
      <rPr>
        <sz val="8"/>
        <rFont val="仿宋"/>
        <charset val="0"/>
      </rPr>
      <t>等职业教育补助人员），每生每学年补助</t>
    </r>
    <r>
      <rPr>
        <sz val="8"/>
        <rFont val="Times New Roman"/>
        <charset val="0"/>
      </rPr>
      <t>3000</t>
    </r>
    <r>
      <rPr>
        <sz val="8"/>
        <rFont val="仿宋"/>
        <charset val="0"/>
      </rPr>
      <t>元；补助</t>
    </r>
    <r>
      <rPr>
        <sz val="8"/>
        <rFont val="Times New Roman"/>
        <charset val="0"/>
      </rPr>
      <t>100</t>
    </r>
    <r>
      <rPr>
        <sz val="8"/>
        <rFont val="仿宋"/>
        <charset val="0"/>
      </rPr>
      <t>人。</t>
    </r>
  </si>
  <si>
    <r>
      <rPr>
        <sz val="8"/>
        <rFont val="仿宋"/>
        <charset val="134"/>
      </rPr>
      <t>接受中、高等职业教育的在籍在校建档立卡脱贫家庭（含监测帮扶对象家庭）学生，每生每学年补助</t>
    </r>
    <r>
      <rPr>
        <sz val="8"/>
        <rFont val="Times New Roman"/>
        <charset val="0"/>
      </rPr>
      <t>3000</t>
    </r>
    <r>
      <rPr>
        <sz val="8"/>
        <rFont val="仿宋"/>
        <charset val="134"/>
      </rPr>
      <t>元；补助</t>
    </r>
    <r>
      <rPr>
        <sz val="8"/>
        <rFont val="Times New Roman"/>
        <charset val="0"/>
      </rPr>
      <t>100</t>
    </r>
    <r>
      <rPr>
        <sz val="8"/>
        <rFont val="仿宋"/>
        <charset val="134"/>
      </rPr>
      <t>人；脱贫户子女全部接受资助的比例</t>
    </r>
    <r>
      <rPr>
        <sz val="8"/>
        <rFont val="Times New Roman"/>
        <charset val="0"/>
      </rPr>
      <t>≥99%</t>
    </r>
    <r>
      <rPr>
        <sz val="8"/>
        <rFont val="仿宋"/>
        <charset val="134"/>
      </rPr>
      <t>；受助学生满意度</t>
    </r>
    <r>
      <rPr>
        <sz val="8"/>
        <rFont val="Times New Roman"/>
        <charset val="0"/>
      </rPr>
      <t>≥99%</t>
    </r>
    <r>
      <rPr>
        <sz val="8"/>
        <rFont val="仿宋"/>
        <charset val="134"/>
      </rPr>
      <t>。</t>
    </r>
  </si>
  <si>
    <r>
      <rPr>
        <sz val="8"/>
        <rFont val="仿宋"/>
        <charset val="134"/>
      </rPr>
      <t>巩固教育保障成果，确保脱贫户（监测户）不因贫辍学</t>
    </r>
  </si>
  <si>
    <t>2026-3-44-xj-03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</si>
  <si>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团食材供应链仓储库房建设项目（二期）</t>
    </r>
  </si>
  <si>
    <r>
      <rPr>
        <sz val="8"/>
        <color theme="1"/>
        <rFont val="仿宋"/>
        <charset val="134"/>
      </rPr>
      <t>新建二期保鲜库一座，配套用房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座，基础设施配套及桥涵一座。</t>
    </r>
  </si>
  <si>
    <r>
      <rPr>
        <sz val="8"/>
        <color rgb="FF000000"/>
        <rFont val="仿宋"/>
        <charset val="134"/>
      </rPr>
      <t>项目与国企合作，建成后由国企租赁，收益纳入连队集体经济收入。</t>
    </r>
  </si>
  <si>
    <t>壮大连队集体经济，提供就业岗位，提高群众收入</t>
  </si>
  <si>
    <t>2026-3-44-xj-04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</si>
  <si>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团农副产品加工建设项目</t>
    </r>
  </si>
  <si>
    <r>
      <rPr>
        <sz val="8"/>
        <rFont val="仿宋"/>
        <charset val="134"/>
      </rPr>
      <t>新建农产品加工车间，总建筑面积</t>
    </r>
    <r>
      <rPr>
        <sz val="8"/>
        <rFont val="Times New Roman"/>
        <charset val="134"/>
      </rPr>
      <t xml:space="preserve"> 9900m²</t>
    </r>
    <r>
      <rPr>
        <sz val="8"/>
        <rFont val="仿宋"/>
        <charset val="134"/>
      </rPr>
      <t>，地上一层，设置冷库</t>
    </r>
    <r>
      <rPr>
        <sz val="8"/>
        <rFont val="Times New Roman"/>
        <charset val="134"/>
      </rPr>
      <t>32</t>
    </r>
    <r>
      <rPr>
        <sz val="8"/>
        <rFont val="仿宋"/>
        <charset val="134"/>
      </rPr>
      <t>间，配套冷库设备，以及室外配套给水、排水、供热、供电、道路、绿化等配套基础设施。</t>
    </r>
  </si>
  <si>
    <r>
      <rPr>
        <sz val="8"/>
        <rFont val="仿宋"/>
        <charset val="134"/>
      </rPr>
      <t>壮大连队集体经济，提供就业岗位，提高群众收入</t>
    </r>
  </si>
  <si>
    <t>2026-3-44-xj-05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</si>
  <si>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44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 xml:space="preserve"> 15 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 xml:space="preserve">16 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 xml:space="preserve">17 </t>
    </r>
    <r>
      <rPr>
        <sz val="8"/>
        <rFont val="仿宋"/>
        <charset val="0"/>
      </rPr>
      <t>连人饮提升建设项目</t>
    </r>
  </si>
  <si>
    <r>
      <rPr>
        <sz val="8"/>
        <rFont val="Times New Roman"/>
        <charset val="0"/>
      </rPr>
      <t>44</t>
    </r>
    <r>
      <rPr>
        <sz val="8"/>
        <rFont val="仿宋"/>
        <charset val="134"/>
      </rPr>
      <t>团</t>
    </r>
    <r>
      <rPr>
        <sz val="8"/>
        <rFont val="Times New Roman"/>
        <charset val="0"/>
      </rPr>
      <t>15</t>
    </r>
    <r>
      <rPr>
        <sz val="8"/>
        <rFont val="仿宋"/>
        <charset val="134"/>
      </rPr>
      <t>连、</t>
    </r>
    <r>
      <rPr>
        <sz val="8"/>
        <rFont val="Times New Roman"/>
        <charset val="0"/>
      </rPr>
      <t>16</t>
    </r>
    <r>
      <rPr>
        <sz val="8"/>
        <rFont val="仿宋"/>
        <charset val="134"/>
      </rPr>
      <t>连、</t>
    </r>
    <r>
      <rPr>
        <sz val="8"/>
        <rFont val="Times New Roman"/>
        <charset val="0"/>
      </rPr>
      <t>17</t>
    </r>
    <r>
      <rPr>
        <sz val="8"/>
        <rFont val="仿宋"/>
        <charset val="134"/>
      </rPr>
      <t>连</t>
    </r>
  </si>
  <si>
    <r>
      <rPr>
        <sz val="8"/>
        <color theme="1"/>
        <rFont val="仿宋"/>
        <charset val="134"/>
      </rPr>
      <t>新建</t>
    </r>
    <r>
      <rPr>
        <sz val="8"/>
        <color theme="1"/>
        <rFont val="Times New Roman"/>
        <charset val="134"/>
      </rPr>
      <t xml:space="preserve"> 15 </t>
    </r>
    <r>
      <rPr>
        <sz val="8"/>
        <color theme="1"/>
        <rFont val="仿宋"/>
        <charset val="134"/>
      </rPr>
      <t>连给水管线长度为</t>
    </r>
    <r>
      <rPr>
        <sz val="8"/>
        <color theme="1"/>
        <rFont val="Times New Roman"/>
        <charset val="134"/>
      </rPr>
      <t xml:space="preserve"> 5050m</t>
    </r>
    <r>
      <rPr>
        <sz val="8"/>
        <color theme="1"/>
        <rFont val="仿宋"/>
        <charset val="134"/>
      </rPr>
      <t>，管径为</t>
    </r>
    <r>
      <rPr>
        <sz val="8"/>
        <color theme="1"/>
        <rFont val="Times New Roman"/>
        <charset val="134"/>
      </rPr>
      <t xml:space="preserve"> De110-De32</t>
    </r>
    <r>
      <rPr>
        <sz val="8"/>
        <color theme="1"/>
        <rFont val="仿宋"/>
        <charset val="134"/>
      </rPr>
      <t>；新建</t>
    </r>
    <r>
      <rPr>
        <sz val="8"/>
        <color theme="1"/>
        <rFont val="Times New Roman"/>
        <charset val="134"/>
      </rPr>
      <t xml:space="preserve"> 16 </t>
    </r>
    <r>
      <rPr>
        <sz val="8"/>
        <color theme="1"/>
        <rFont val="仿宋"/>
        <charset val="134"/>
      </rPr>
      <t>连给水管线长度为</t>
    </r>
    <r>
      <rPr>
        <sz val="8"/>
        <color theme="1"/>
        <rFont val="Times New Roman"/>
        <charset val="134"/>
      </rPr>
      <t xml:space="preserve"> 8250m</t>
    </r>
    <r>
      <rPr>
        <sz val="8"/>
        <color theme="1"/>
        <rFont val="仿宋"/>
        <charset val="134"/>
      </rPr>
      <t>，管径为</t>
    </r>
    <r>
      <rPr>
        <sz val="8"/>
        <color theme="1"/>
        <rFont val="Times New Roman"/>
        <charset val="134"/>
      </rPr>
      <t xml:space="preserve"> De110-De32</t>
    </r>
    <r>
      <rPr>
        <sz val="8"/>
        <color theme="1"/>
        <rFont val="仿宋"/>
        <charset val="134"/>
      </rPr>
      <t>；新建</t>
    </r>
    <r>
      <rPr>
        <sz val="8"/>
        <color theme="1"/>
        <rFont val="Times New Roman"/>
        <charset val="134"/>
      </rPr>
      <t xml:space="preserve"> 17</t>
    </r>
    <r>
      <rPr>
        <sz val="8"/>
        <color theme="1"/>
        <rFont val="仿宋"/>
        <charset val="134"/>
      </rPr>
      <t>连给水管线长度为</t>
    </r>
    <r>
      <rPr>
        <sz val="8"/>
        <color theme="1"/>
        <rFont val="Times New Roman"/>
        <charset val="134"/>
      </rPr>
      <t xml:space="preserve"> 3850m</t>
    </r>
    <r>
      <rPr>
        <sz val="8"/>
        <color theme="1"/>
        <rFont val="仿宋"/>
        <charset val="134"/>
      </rPr>
      <t>，管径为</t>
    </r>
    <r>
      <rPr>
        <sz val="8"/>
        <color theme="1"/>
        <rFont val="Times New Roman"/>
        <charset val="134"/>
      </rPr>
      <t xml:space="preserve"> De110-De32</t>
    </r>
    <r>
      <rPr>
        <sz val="8"/>
        <color theme="1"/>
        <rFont val="仿宋"/>
        <charset val="134"/>
      </rPr>
      <t>。</t>
    </r>
  </si>
  <si>
    <r>
      <rPr>
        <sz val="8"/>
        <rFont val="仿宋"/>
        <charset val="134"/>
      </rPr>
      <t>有效解决连队居民饮水安全问题，保障日常用水需求</t>
    </r>
  </si>
  <si>
    <r>
      <rPr>
        <sz val="8"/>
        <rFont val="仿宋"/>
        <charset val="134"/>
      </rPr>
      <t>保障群众日常用水</t>
    </r>
  </si>
  <si>
    <r>
      <rPr>
        <sz val="8"/>
        <rFont val="Times New Roman"/>
        <charset val="0"/>
      </rPr>
      <t>45</t>
    </r>
    <r>
      <rPr>
        <sz val="8"/>
        <rFont val="仿宋"/>
        <charset val="0"/>
      </rPr>
      <t>团项目共计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4300</t>
    </r>
    <r>
      <rPr>
        <sz val="8"/>
        <rFont val="仿宋"/>
        <charset val="0"/>
      </rPr>
      <t>万元，全部为产业发展类项目。</t>
    </r>
  </si>
  <si>
    <t>2026-3-45-xj-01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</si>
  <si>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45</t>
    </r>
    <r>
      <rPr>
        <sz val="8"/>
        <rFont val="仿宋"/>
        <charset val="0"/>
      </rPr>
      <t>团前海镇茴香深加工产业建设项目</t>
    </r>
  </si>
  <si>
    <r>
      <rPr>
        <sz val="8"/>
        <rFont val="Times New Roman"/>
        <charset val="0"/>
      </rPr>
      <t>45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20</t>
    </r>
    <r>
      <rPr>
        <sz val="8"/>
        <rFont val="仿宋"/>
        <charset val="0"/>
      </rPr>
      <t>连</t>
    </r>
  </si>
  <si>
    <r>
      <rPr>
        <sz val="8"/>
        <rFont val="仿宋"/>
        <charset val="0"/>
      </rPr>
      <t>茴香籽生产厂房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座、茴香粉生产厂房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座、原料仓库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座、成品仓库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座、磅房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座、附属用房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座，以及伸缩大门、铁艺围墙、道路硬化及铺装、堆场、室外公用工程、绿化等场区配套工程，并采购茴香籽加工生产线和茴香粉加工生产线。</t>
    </r>
  </si>
  <si>
    <r>
      <rPr>
        <sz val="8"/>
        <rFont val="仿宋"/>
        <charset val="0"/>
      </rPr>
      <t>四十五团农业和林业草原中心</t>
    </r>
  </si>
  <si>
    <r>
      <rPr>
        <sz val="8"/>
        <rFont val="仿宋"/>
        <charset val="0"/>
      </rPr>
      <t>周江龙</t>
    </r>
  </si>
  <si>
    <r>
      <rPr>
        <sz val="8"/>
        <rFont val="仿宋"/>
        <charset val="134"/>
      </rPr>
      <t>一是增加就业机会，项目建设和运营将提供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个就业岗位；二是促进农民增收，通过订单农业和技术培训，带动农户增收；三是推动农业产业升级，提升小茴香产业附加值，促进农业现代化。</t>
    </r>
  </si>
  <si>
    <r>
      <rPr>
        <sz val="8"/>
        <rFont val="仿宋"/>
        <charset val="134"/>
      </rPr>
      <t>订单农业：与农户签订小茴香种植订单，保障原料供应和农户收益。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技术培训：为农户提供小茴香种植和深加工技术培训，提高生产效率和产品质量。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就业带动：优先吸纳当地农户在项目建设中就业，提供稳定收入来源。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利益共享：建立利益共享机制，确保农户在产业链延伸中获得合理收益。</t>
    </r>
  </si>
  <si>
    <t>2026-3-45-xj-02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</si>
  <si>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45</t>
    </r>
    <r>
      <rPr>
        <sz val="8"/>
        <rFont val="仿宋"/>
        <charset val="134"/>
      </rPr>
      <t>团标准化水产养殖基地建设项目</t>
    </r>
  </si>
  <si>
    <r>
      <rPr>
        <sz val="8"/>
        <rFont val="Times New Roman"/>
        <charset val="0"/>
      </rPr>
      <t>45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2</t>
    </r>
    <r>
      <rPr>
        <sz val="8"/>
        <rFont val="仿宋"/>
        <charset val="0"/>
      </rPr>
      <t>连</t>
    </r>
  </si>
  <si>
    <r>
      <rPr>
        <sz val="8"/>
        <rFont val="仿宋"/>
        <charset val="134"/>
      </rPr>
      <t>在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连（前进水库上游）未利用盐碱地修建标准化鱼池</t>
    </r>
    <r>
      <rPr>
        <sz val="8"/>
        <rFont val="Times New Roman"/>
        <charset val="134"/>
      </rPr>
      <t>800</t>
    </r>
    <r>
      <rPr>
        <sz val="8"/>
        <rFont val="仿宋"/>
        <charset val="134"/>
      </rPr>
      <t>亩，铺设砂石路</t>
    </r>
    <r>
      <rPr>
        <sz val="8"/>
        <rFont val="Times New Roman"/>
        <charset val="134"/>
      </rPr>
      <t>6</t>
    </r>
    <r>
      <rPr>
        <sz val="8"/>
        <rFont val="仿宋"/>
        <charset val="134"/>
      </rPr>
      <t>公里，架设高压电线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公里，配套抽水、排水设备，建设水产用房</t>
    </r>
    <r>
      <rPr>
        <sz val="8"/>
        <rFont val="Times New Roman"/>
        <charset val="134"/>
      </rPr>
      <t>300</t>
    </r>
    <r>
      <rPr>
        <sz val="8"/>
        <rFont val="仿宋"/>
        <charset val="134"/>
      </rPr>
      <t>平米。</t>
    </r>
  </si>
  <si>
    <r>
      <rPr>
        <sz val="8"/>
        <rFont val="仿宋"/>
        <charset val="134"/>
      </rPr>
      <t>一是将盐碱地转化为可利用资源，实现</t>
    </r>
    <r>
      <rPr>
        <sz val="8"/>
        <rFont val="Times New Roman"/>
        <charset val="134"/>
      </rPr>
      <t>“</t>
    </r>
    <r>
      <rPr>
        <sz val="8"/>
        <rFont val="仿宋"/>
        <charset val="134"/>
      </rPr>
      <t>一水两用、一田双收</t>
    </r>
    <r>
      <rPr>
        <sz val="8"/>
        <rFont val="Times New Roman"/>
        <charset val="134"/>
      </rPr>
      <t>”</t>
    </r>
    <r>
      <rPr>
        <sz val="8"/>
        <rFont val="仿宋"/>
        <charset val="134"/>
      </rPr>
      <t>，提高土地和水资源利用效率；二是可拉动就业</t>
    </r>
    <r>
      <rPr>
        <sz val="8"/>
        <rFont val="Times New Roman"/>
        <charset val="134"/>
      </rPr>
      <t>30</t>
    </r>
    <r>
      <rPr>
        <sz val="8"/>
        <rFont val="仿宋"/>
        <charset val="134"/>
      </rPr>
      <t>至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人</t>
    </r>
  </si>
  <si>
    <t>以政府引导、企业主导、养殖户参与为核心，通过政策扶持、产业链协同、风险共担及利益分配机制，推动多方共赢，助力乡村振兴与职工增收。</t>
  </si>
  <si>
    <r>
      <rPr>
        <sz val="8"/>
        <rFont val="Times New Roman"/>
        <charset val="0"/>
      </rPr>
      <t>49</t>
    </r>
    <r>
      <rPr>
        <sz val="8"/>
        <rFont val="仿宋"/>
        <charset val="0"/>
      </rPr>
      <t>团项目共计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1000</t>
    </r>
    <r>
      <rPr>
        <sz val="8"/>
        <rFont val="仿宋"/>
        <charset val="0"/>
      </rPr>
      <t>万元，为产业发展类项目。</t>
    </r>
  </si>
  <si>
    <t>2026-3-49-xj-01</t>
  </si>
  <si>
    <r>
      <rPr>
        <sz val="8"/>
        <color theme="1"/>
        <rFont val="仿宋"/>
        <charset val="134"/>
      </rPr>
      <t>第三师</t>
    </r>
    <r>
      <rPr>
        <sz val="8"/>
        <color theme="1"/>
        <rFont val="Times New Roman"/>
        <charset val="134"/>
      </rPr>
      <t>49</t>
    </r>
    <r>
      <rPr>
        <sz val="8"/>
        <color theme="1"/>
        <rFont val="仿宋"/>
        <charset val="134"/>
      </rPr>
      <t>团青贮饲料加工建设项目</t>
    </r>
  </si>
  <si>
    <r>
      <rPr>
        <sz val="8"/>
        <color theme="1"/>
        <rFont val="仿宋"/>
        <charset val="134"/>
      </rPr>
      <t>四十九团</t>
    </r>
    <r>
      <rPr>
        <sz val="8"/>
        <rFont val="Times New Roman"/>
        <charset val="0"/>
      </rPr>
      <t>13</t>
    </r>
    <r>
      <rPr>
        <sz val="8"/>
        <rFont val="仿宋"/>
        <charset val="0"/>
      </rPr>
      <t>连</t>
    </r>
  </si>
  <si>
    <t>新建加工厂房、管理用房、设备购置、附属工程等。</t>
  </si>
  <si>
    <r>
      <rPr>
        <sz val="8"/>
        <color theme="1"/>
        <rFont val="仿宋"/>
        <charset val="134"/>
      </rPr>
      <t>四十九团</t>
    </r>
    <r>
      <rPr>
        <sz val="8"/>
        <color theme="1"/>
        <rFont val="Times New Roman"/>
        <charset val="134"/>
      </rPr>
      <t xml:space="preserve">
</t>
    </r>
    <r>
      <rPr>
        <sz val="8"/>
        <color theme="1"/>
        <rFont val="仿宋"/>
        <charset val="134"/>
      </rPr>
      <t>农业和林业草原中心</t>
    </r>
  </si>
  <si>
    <t>毛愚鑫</t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</si>
  <si>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"/>
        <charset val="134"/>
      </rPr>
      <t>新建加工厂房、管理用房、附属工程等；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"/>
        <charset val="134"/>
      </rPr>
      <t>设备购置</t>
    </r>
    <r>
      <rPr>
        <sz val="8"/>
        <color theme="1"/>
        <rFont val="Times New Roman"/>
        <charset val="134"/>
      </rPr>
      <t>≥1</t>
    </r>
    <r>
      <rPr>
        <sz val="8"/>
        <color theme="1"/>
        <rFont val="仿宋"/>
        <charset val="134"/>
      </rPr>
      <t>套；</t>
    </r>
    <r>
      <rPr>
        <sz val="8"/>
        <color theme="1"/>
        <rFont val="Times New Roman"/>
        <charset val="134"/>
      </rPr>
      <t xml:space="preserve">
3.</t>
    </r>
    <r>
      <rPr>
        <sz val="8"/>
        <color theme="1"/>
        <rFont val="仿宋"/>
        <charset val="134"/>
      </rPr>
      <t>带动职工群众就业增收</t>
    </r>
    <r>
      <rPr>
        <sz val="8"/>
        <color theme="1"/>
        <rFont val="Times New Roman"/>
        <charset val="134"/>
      </rPr>
      <t>≥5000</t>
    </r>
    <r>
      <rPr>
        <sz val="8"/>
        <color theme="1"/>
        <rFont val="仿宋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"/>
        <charset val="134"/>
      </rPr>
      <t>年。</t>
    </r>
  </si>
  <si>
    <r>
      <rPr>
        <sz val="8"/>
        <color theme="1"/>
        <rFont val="Times New Roman"/>
        <charset val="134"/>
      </rPr>
      <t>1.</t>
    </r>
    <r>
      <rPr>
        <sz val="8"/>
        <color theme="1"/>
        <rFont val="仿宋"/>
        <charset val="134"/>
      </rPr>
      <t>产业链延伸，结合养殖、有机肥肥生产等环节，形成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"/>
        <charset val="134"/>
      </rPr>
      <t>种植</t>
    </r>
    <r>
      <rPr>
        <sz val="8"/>
        <color theme="1"/>
        <rFont val="Times New Roman"/>
        <charset val="134"/>
      </rPr>
      <t>-</t>
    </r>
    <r>
      <rPr>
        <sz val="8"/>
        <color theme="1"/>
        <rFont val="仿宋"/>
        <charset val="134"/>
      </rPr>
      <t>加工</t>
    </r>
    <r>
      <rPr>
        <sz val="8"/>
        <color theme="1"/>
        <rFont val="Times New Roman"/>
        <charset val="134"/>
      </rPr>
      <t>-</t>
    </r>
    <r>
      <rPr>
        <sz val="8"/>
        <color theme="1"/>
        <rFont val="仿宋"/>
        <charset val="134"/>
      </rPr>
      <t>养殖</t>
    </r>
    <r>
      <rPr>
        <sz val="8"/>
        <color theme="1"/>
        <rFont val="Times New Roman"/>
        <charset val="134"/>
      </rPr>
      <t>-</t>
    </r>
    <r>
      <rPr>
        <sz val="8"/>
        <color theme="1"/>
        <rFont val="仿宋"/>
        <charset val="134"/>
      </rPr>
      <t>循环利用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"/>
        <charset val="134"/>
      </rPr>
      <t>的产业链，增加多元收益。</t>
    </r>
    <r>
      <rPr>
        <sz val="8"/>
        <color theme="1"/>
        <rFont val="Times New Roman"/>
        <charset val="134"/>
      </rPr>
      <t xml:space="preserve">
2.</t>
    </r>
    <r>
      <rPr>
        <sz val="8"/>
        <color theme="1"/>
        <rFont val="仿宋"/>
        <charset val="134"/>
      </rPr>
      <t>给周边农户提供玉米、秸秆销售渠道，通过与企业签订长期收购协议，避免原料价格大幅波动损害农户利益。</t>
    </r>
    <r>
      <rPr>
        <sz val="8"/>
        <color theme="1"/>
        <rFont val="Times New Roman"/>
        <charset val="134"/>
      </rPr>
      <t xml:space="preserve">
3.</t>
    </r>
    <r>
      <rPr>
        <sz val="8"/>
        <color theme="1"/>
        <rFont val="仿宋"/>
        <charset val="134"/>
      </rPr>
      <t>带动就业，加工环节用工等。</t>
    </r>
  </si>
  <si>
    <r>
      <rPr>
        <sz val="8"/>
        <rFont val="Times New Roman"/>
        <charset val="0"/>
      </rPr>
      <t>50</t>
    </r>
    <r>
      <rPr>
        <sz val="8"/>
        <rFont val="仿宋"/>
        <charset val="0"/>
      </rPr>
      <t>团项目</t>
    </r>
    <r>
      <rPr>
        <sz val="8"/>
        <rFont val="Times New Roman"/>
        <charset val="0"/>
      </rPr>
      <t>13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13152.7</t>
    </r>
    <r>
      <rPr>
        <sz val="8"/>
        <rFont val="仿宋"/>
        <charset val="0"/>
      </rPr>
      <t>万元。其中产业发展类</t>
    </r>
    <r>
      <rPr>
        <sz val="8"/>
        <rFont val="Times New Roman"/>
        <charset val="0"/>
      </rPr>
      <t>6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10810</t>
    </r>
    <r>
      <rPr>
        <sz val="8"/>
        <rFont val="仿宋"/>
        <charset val="0"/>
      </rPr>
      <t>万元；乡村建设行动类</t>
    </r>
    <r>
      <rPr>
        <sz val="8"/>
        <rFont val="Times New Roman"/>
        <charset val="0"/>
      </rPr>
      <t>5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2250</t>
    </r>
    <r>
      <rPr>
        <sz val="8"/>
        <rFont val="仿宋"/>
        <charset val="0"/>
      </rPr>
      <t>万元；就业类项目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90.3</t>
    </r>
    <r>
      <rPr>
        <sz val="8"/>
        <rFont val="仿宋"/>
        <charset val="0"/>
      </rPr>
      <t>万元；巩固三保障类项目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2.4</t>
    </r>
    <r>
      <rPr>
        <sz val="8"/>
        <rFont val="仿宋"/>
        <charset val="0"/>
      </rPr>
      <t>万元。</t>
    </r>
  </si>
  <si>
    <t>2026-3-50-xj-01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</si>
  <si>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团护林员、保洁员补助项目（</t>
    </r>
    <r>
      <rPr>
        <sz val="8"/>
        <rFont val="Times New Roman"/>
        <charset val="134"/>
      </rPr>
      <t>2026</t>
    </r>
    <r>
      <rPr>
        <sz val="8"/>
        <rFont val="仿宋"/>
        <charset val="134"/>
      </rPr>
      <t>年）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</si>
  <si>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</si>
  <si>
    <r>
      <rPr>
        <sz val="8"/>
        <color theme="1"/>
        <rFont val="仿宋"/>
        <charset val="134"/>
      </rPr>
      <t>符合条件的脱贫人员（含监测帮扶对象家庭）持续转为生态护林员，人均年补助</t>
    </r>
    <r>
      <rPr>
        <sz val="8"/>
        <color theme="1"/>
        <rFont val="Times New Roman"/>
        <charset val="134"/>
      </rPr>
      <t>2.1</t>
    </r>
    <r>
      <rPr>
        <sz val="8"/>
        <color theme="1"/>
        <rFont val="仿宋"/>
        <charset val="134"/>
      </rPr>
      <t>万元；</t>
    </r>
    <r>
      <rPr>
        <sz val="8"/>
        <color theme="1"/>
        <rFont val="Times New Roman"/>
        <charset val="134"/>
      </rPr>
      <t>43</t>
    </r>
    <r>
      <rPr>
        <sz val="8"/>
        <color theme="1"/>
        <rFont val="仿宋"/>
        <charset val="134"/>
      </rPr>
      <t>人。</t>
    </r>
  </si>
  <si>
    <t>五十团农业和林业草原中心</t>
  </si>
  <si>
    <t>胡荣国</t>
  </si>
  <si>
    <r>
      <rPr>
        <sz val="8"/>
        <rFont val="仿宋"/>
        <charset val="134"/>
      </rPr>
      <t>为脱贫户提供就业岗位，对享受公益性岗位补贴的脱贫户家庭</t>
    </r>
    <r>
      <rPr>
        <sz val="8"/>
        <rFont val="Times New Roman"/>
        <charset val="134"/>
      </rPr>
      <t>43</t>
    </r>
    <r>
      <rPr>
        <sz val="8"/>
        <rFont val="仿宋"/>
        <charset val="134"/>
      </rPr>
      <t>人发放公益性岗位补贴资金，增加收入</t>
    </r>
  </si>
  <si>
    <t>该项目的实施旨在提供脱贫户就业机会，转变勤劳致富的思想，增强社会责任感和归属感，持续巩固脱贫攻坚成果。</t>
  </si>
  <si>
    <t>2026-3-50-xj-02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</si>
  <si>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</t>
    </r>
    <r>
      <rPr>
        <sz val="8"/>
        <rFont val="Times New Roman"/>
        <charset val="134"/>
      </rPr>
      <t>“</t>
    </r>
    <r>
      <rPr>
        <sz val="8"/>
        <rFont val="仿宋"/>
        <charset val="134"/>
      </rPr>
      <t>雨露计划</t>
    </r>
    <r>
      <rPr>
        <sz val="8"/>
        <rFont val="Times New Roman"/>
        <charset val="134"/>
      </rPr>
      <t>”</t>
    </r>
    <r>
      <rPr>
        <sz val="8"/>
        <rFont val="仿宋"/>
        <charset val="134"/>
      </rPr>
      <t>项目（</t>
    </r>
    <r>
      <rPr>
        <sz val="8"/>
        <rFont val="Times New Roman"/>
        <charset val="134"/>
      </rPr>
      <t>2026</t>
    </r>
    <r>
      <rPr>
        <sz val="8"/>
        <rFont val="仿宋"/>
        <charset val="134"/>
      </rPr>
      <t>年）</t>
    </r>
  </si>
  <si>
    <r>
      <rPr>
        <sz val="8"/>
        <color theme="1"/>
        <rFont val="仿宋"/>
        <charset val="134"/>
      </rPr>
      <t>对建档立卡脱贫户家庭中全日制中、高职业教育的在籍在校生，给予补助</t>
    </r>
    <r>
      <rPr>
        <sz val="8"/>
        <color theme="1"/>
        <rFont val="Times New Roman"/>
        <charset val="134"/>
      </rPr>
      <t>(</t>
    </r>
    <r>
      <rPr>
        <sz val="8"/>
        <color theme="1"/>
        <rFont val="仿宋"/>
        <charset val="134"/>
      </rPr>
      <t>不包括含已享受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"/>
        <charset val="134"/>
      </rPr>
      <t>两后生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"/>
        <charset val="134"/>
      </rPr>
      <t>等职业教育补助人员</t>
    </r>
    <r>
      <rPr>
        <sz val="8"/>
        <color theme="1"/>
        <rFont val="Times New Roman"/>
        <charset val="134"/>
      </rPr>
      <t>)</t>
    </r>
    <r>
      <rPr>
        <sz val="8"/>
        <color theme="1"/>
        <rFont val="仿宋"/>
        <charset val="134"/>
      </rPr>
      <t>，每生补助</t>
    </r>
    <r>
      <rPr>
        <sz val="8"/>
        <color theme="1"/>
        <rFont val="Times New Roman"/>
        <charset val="134"/>
      </rPr>
      <t>3000</t>
    </r>
    <r>
      <rPr>
        <sz val="8"/>
        <color theme="1"/>
        <rFont val="仿宋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"/>
        <charset val="134"/>
      </rPr>
      <t>学年，计划补助</t>
    </r>
    <r>
      <rPr>
        <sz val="8"/>
        <color theme="1"/>
        <rFont val="Times New Roman"/>
        <charset val="134"/>
      </rPr>
      <t>8</t>
    </r>
    <r>
      <rPr>
        <sz val="8"/>
        <color theme="1"/>
        <rFont val="仿宋"/>
        <charset val="134"/>
      </rPr>
      <t>人。</t>
    </r>
  </si>
  <si>
    <r>
      <rPr>
        <sz val="8"/>
        <rFont val="仿宋"/>
        <charset val="134"/>
      </rPr>
      <t>对全团</t>
    </r>
    <r>
      <rPr>
        <sz val="8"/>
        <rFont val="Times New Roman"/>
        <charset val="134"/>
      </rPr>
      <t>8</t>
    </r>
    <r>
      <rPr>
        <sz val="8"/>
        <rFont val="仿宋"/>
        <charset val="134"/>
      </rPr>
      <t>名接受中、高等职业教育的脱贫户子女进行补助，资助标准</t>
    </r>
    <r>
      <rPr>
        <sz val="8"/>
        <rFont val="Times New Roman"/>
        <charset val="134"/>
      </rPr>
      <t>3000</t>
    </r>
    <r>
      <rPr>
        <sz val="8"/>
        <rFont val="仿宋"/>
        <charset val="134"/>
      </rPr>
      <t>元</t>
    </r>
    <r>
      <rPr>
        <sz val="8"/>
        <rFont val="Times New Roman"/>
        <charset val="134"/>
      </rPr>
      <t>/</t>
    </r>
    <r>
      <rPr>
        <sz val="8"/>
        <rFont val="仿宋"/>
        <charset val="134"/>
      </rPr>
      <t>学年（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学期），切实降低脱贫户家庭学生就学负担。</t>
    </r>
  </si>
  <si>
    <t>该项目的实施减轻脱贫学子的学业负担，增长脱贫户学子知识和技能，持续巩固脱贫攻坚成果。</t>
  </si>
  <si>
    <t>2026-3-50-xj-03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</si>
  <si>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团人居环境整治建设项目（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连）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</si>
  <si>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  <r>
      <rPr>
        <sz val="8"/>
        <rFont val="Times New Roman"/>
        <charset val="0"/>
      </rPr>
      <t>2</t>
    </r>
    <r>
      <rPr>
        <sz val="8"/>
        <rFont val="宋体"/>
        <charset val="0"/>
      </rPr>
      <t>连</t>
    </r>
  </si>
  <si>
    <r>
      <rPr>
        <sz val="8"/>
        <color theme="1"/>
        <rFont val="仿宋"/>
        <charset val="134"/>
      </rPr>
      <t>建设道路与入户道路</t>
    </r>
    <r>
      <rPr>
        <sz val="8"/>
        <color theme="1"/>
        <rFont val="Times New Roman"/>
        <charset val="134"/>
      </rPr>
      <t>11800</t>
    </r>
    <r>
      <rPr>
        <sz val="8"/>
        <color theme="1"/>
        <rFont val="仿宋"/>
        <charset val="134"/>
      </rPr>
      <t>平方米，给水管线</t>
    </r>
    <r>
      <rPr>
        <sz val="8"/>
        <color theme="1"/>
        <rFont val="Times New Roman"/>
        <charset val="134"/>
      </rPr>
      <t>2440</t>
    </r>
    <r>
      <rPr>
        <sz val="8"/>
        <color theme="1"/>
        <rFont val="仿宋"/>
        <charset val="134"/>
      </rPr>
      <t>米、阀门井与水表井</t>
    </r>
    <r>
      <rPr>
        <sz val="8"/>
        <color theme="1"/>
        <rFont val="Times New Roman"/>
        <charset val="134"/>
      </rPr>
      <t>21</t>
    </r>
    <r>
      <rPr>
        <sz val="8"/>
        <color theme="1"/>
        <rFont val="仿宋"/>
        <charset val="134"/>
      </rPr>
      <t>座、室外消防栓</t>
    </r>
    <r>
      <rPr>
        <sz val="8"/>
        <color theme="1"/>
        <rFont val="Times New Roman"/>
        <charset val="134"/>
      </rPr>
      <t>6</t>
    </r>
    <r>
      <rPr>
        <sz val="8"/>
        <color theme="1"/>
        <rFont val="仿宋"/>
        <charset val="134"/>
      </rPr>
      <t>座；绿化管网</t>
    </r>
    <r>
      <rPr>
        <sz val="8"/>
        <color theme="1"/>
        <rFont val="Times New Roman"/>
        <charset val="134"/>
      </rPr>
      <t>1037</t>
    </r>
    <r>
      <rPr>
        <sz val="8"/>
        <color theme="1"/>
        <rFont val="仿宋"/>
        <charset val="134"/>
      </rPr>
      <t>米；排水管线</t>
    </r>
    <r>
      <rPr>
        <sz val="8"/>
        <color theme="1"/>
        <rFont val="Times New Roman"/>
        <charset val="134"/>
      </rPr>
      <t>1261</t>
    </r>
    <r>
      <rPr>
        <sz val="8"/>
        <color theme="1"/>
        <rFont val="仿宋"/>
        <charset val="134"/>
      </rPr>
      <t>米、排水井</t>
    </r>
    <r>
      <rPr>
        <sz val="8"/>
        <color theme="1"/>
        <rFont val="Times New Roman"/>
        <charset val="134"/>
      </rPr>
      <t>42</t>
    </r>
    <r>
      <rPr>
        <sz val="8"/>
        <color theme="1"/>
        <rFont val="仿宋"/>
        <charset val="134"/>
      </rPr>
      <t>座；入户电力线</t>
    </r>
    <r>
      <rPr>
        <sz val="8"/>
        <color theme="1"/>
        <rFont val="Times New Roman"/>
        <charset val="134"/>
      </rPr>
      <t>2600</t>
    </r>
    <r>
      <rPr>
        <sz val="8"/>
        <color theme="1"/>
        <rFont val="仿宋"/>
        <charset val="134"/>
      </rPr>
      <t>米。</t>
    </r>
  </si>
  <si>
    <r>
      <rPr>
        <sz val="8"/>
        <rFont val="仿宋"/>
        <charset val="134"/>
      </rPr>
      <t>为</t>
    </r>
    <r>
      <rPr>
        <sz val="8"/>
        <rFont val="Times New Roman"/>
        <charset val="134"/>
      </rPr>
      <t>2</t>
    </r>
    <r>
      <rPr>
        <sz val="8"/>
        <color theme="1"/>
        <rFont val="仿宋"/>
        <charset val="134"/>
      </rPr>
      <t>连配套水电路等基础设施，方便百姓基本生活，促进团镇乡村振兴工作发展</t>
    </r>
  </si>
  <si>
    <r>
      <rPr>
        <sz val="8"/>
        <rFont val="仿宋"/>
        <charset val="0"/>
      </rPr>
      <t>通过实施建设项目，改善连队职工群众居住环境，补齐连队基础设施短板，提高连队居民幸福指数，使居民满意度达到</t>
    </r>
    <r>
      <rPr>
        <sz val="8"/>
        <rFont val="Times New Roman"/>
        <charset val="0"/>
      </rPr>
      <t>95%</t>
    </r>
    <r>
      <rPr>
        <sz val="8"/>
        <rFont val="仿宋"/>
        <charset val="0"/>
      </rPr>
      <t>以上。</t>
    </r>
  </si>
  <si>
    <t>2026-3-50-xj-04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</si>
  <si>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团人居环境整治建设项目（</t>
    </r>
    <r>
      <rPr>
        <sz val="8"/>
        <rFont val="Times New Roman"/>
        <charset val="134"/>
      </rPr>
      <t>5</t>
    </r>
    <r>
      <rPr>
        <sz val="8"/>
        <rFont val="仿宋"/>
        <charset val="134"/>
      </rPr>
      <t>连）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</si>
  <si>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  <r>
      <rPr>
        <sz val="8"/>
        <rFont val="Times New Roman"/>
        <charset val="0"/>
      </rPr>
      <t>5</t>
    </r>
    <r>
      <rPr>
        <sz val="8"/>
        <rFont val="宋体"/>
        <charset val="0"/>
      </rPr>
      <t>连</t>
    </r>
  </si>
  <si>
    <r>
      <rPr>
        <sz val="8"/>
        <rFont val="仿宋"/>
        <charset val="134"/>
      </rPr>
      <t>建设排水管线</t>
    </r>
    <r>
      <rPr>
        <sz val="8"/>
        <rFont val="Times New Roman"/>
        <charset val="134"/>
      </rPr>
      <t>2951</t>
    </r>
    <r>
      <rPr>
        <sz val="8"/>
        <rFont val="仿宋"/>
        <charset val="134"/>
      </rPr>
      <t>米及排水井</t>
    </r>
    <r>
      <rPr>
        <sz val="8"/>
        <rFont val="Times New Roman"/>
        <charset val="134"/>
      </rPr>
      <t>118</t>
    </r>
    <r>
      <rPr>
        <sz val="8"/>
        <rFont val="仿宋"/>
        <charset val="134"/>
      </rPr>
      <t>座，绿化管网</t>
    </r>
    <r>
      <rPr>
        <sz val="8"/>
        <rFont val="Times New Roman"/>
        <charset val="134"/>
      </rPr>
      <t>2230</t>
    </r>
    <r>
      <rPr>
        <sz val="8"/>
        <rFont val="仿宋"/>
        <charset val="134"/>
      </rPr>
      <t>米，阀门井</t>
    </r>
    <r>
      <rPr>
        <sz val="8"/>
        <rFont val="Times New Roman"/>
        <charset val="134"/>
      </rPr>
      <t>12</t>
    </r>
    <r>
      <rPr>
        <sz val="8"/>
        <rFont val="仿宋"/>
        <charset val="134"/>
      </rPr>
      <t>座。</t>
    </r>
  </si>
  <si>
    <r>
      <rPr>
        <sz val="8"/>
        <rFont val="仿宋"/>
        <charset val="134"/>
      </rPr>
      <t>为</t>
    </r>
    <r>
      <rPr>
        <sz val="8"/>
        <color theme="1"/>
        <rFont val="Times New Roman"/>
        <charset val="134"/>
      </rPr>
      <t>5</t>
    </r>
    <r>
      <rPr>
        <sz val="8"/>
        <color theme="1"/>
        <rFont val="仿宋"/>
        <charset val="134"/>
      </rPr>
      <t>连配套水电路等基础设施，方便百姓基本生活，促进团镇乡村振兴工作发展</t>
    </r>
  </si>
  <si>
    <t>2026-3-50-xj-05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</si>
  <si>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团人居环境整治建设项目（</t>
    </r>
    <r>
      <rPr>
        <sz val="8"/>
        <rFont val="Times New Roman"/>
        <charset val="134"/>
      </rPr>
      <t>8</t>
    </r>
    <r>
      <rPr>
        <sz val="8"/>
        <rFont val="仿宋"/>
        <charset val="134"/>
      </rPr>
      <t>连）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</si>
  <si>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  <r>
      <rPr>
        <sz val="8"/>
        <rFont val="Times New Roman"/>
        <charset val="0"/>
      </rPr>
      <t>8</t>
    </r>
    <r>
      <rPr>
        <sz val="8"/>
        <rFont val="宋体"/>
        <charset val="0"/>
      </rPr>
      <t>连</t>
    </r>
  </si>
  <si>
    <r>
      <rPr>
        <sz val="8"/>
        <rFont val="仿宋"/>
        <charset val="134"/>
      </rPr>
      <t>新建道路工程</t>
    </r>
    <r>
      <rPr>
        <sz val="8"/>
        <rFont val="Times New Roman"/>
        <charset val="134"/>
      </rPr>
      <t>7200</t>
    </r>
    <r>
      <rPr>
        <sz val="8"/>
        <rFont val="仿宋"/>
        <charset val="134"/>
      </rPr>
      <t>平方米，给水工程</t>
    </r>
    <r>
      <rPr>
        <sz val="8"/>
        <rFont val="Times New Roman"/>
        <charset val="134"/>
      </rPr>
      <t>4760</t>
    </r>
    <r>
      <rPr>
        <sz val="8"/>
        <rFont val="仿宋"/>
        <charset val="134"/>
      </rPr>
      <t>米，排水工程</t>
    </r>
    <r>
      <rPr>
        <sz val="8"/>
        <rFont val="Times New Roman"/>
        <charset val="134"/>
      </rPr>
      <t>1900</t>
    </r>
    <r>
      <rPr>
        <sz val="8"/>
        <rFont val="仿宋"/>
        <charset val="134"/>
      </rPr>
      <t>米，绿化工程</t>
    </r>
    <r>
      <rPr>
        <sz val="8"/>
        <rFont val="Times New Roman"/>
        <charset val="134"/>
      </rPr>
      <t>1840</t>
    </r>
    <r>
      <rPr>
        <sz val="8"/>
        <rFont val="仿宋"/>
        <charset val="134"/>
      </rPr>
      <t>米。</t>
    </r>
  </si>
  <si>
    <r>
      <rPr>
        <sz val="8"/>
        <rFont val="仿宋"/>
        <charset val="134"/>
      </rPr>
      <t>为</t>
    </r>
    <r>
      <rPr>
        <sz val="8"/>
        <color theme="1"/>
        <rFont val="Times New Roman"/>
        <charset val="134"/>
      </rPr>
      <t>8</t>
    </r>
    <r>
      <rPr>
        <sz val="8"/>
        <color theme="1"/>
        <rFont val="仿宋"/>
        <charset val="134"/>
      </rPr>
      <t>连配套水电路等基础设施，方便百姓基本生活，促进团镇乡村振兴工作发展</t>
    </r>
  </si>
  <si>
    <t>2026-3-50-xj-06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</si>
  <si>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团人居环境整治建设项目（</t>
    </r>
    <r>
      <rPr>
        <sz val="8"/>
        <rFont val="Times New Roman"/>
        <charset val="134"/>
      </rPr>
      <t>10</t>
    </r>
    <r>
      <rPr>
        <sz val="8"/>
        <rFont val="仿宋"/>
        <charset val="134"/>
      </rPr>
      <t>连）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</si>
  <si>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  <r>
      <rPr>
        <sz val="8"/>
        <rFont val="Times New Roman"/>
        <charset val="0"/>
      </rPr>
      <t>10</t>
    </r>
    <r>
      <rPr>
        <sz val="8"/>
        <rFont val="宋体"/>
        <charset val="0"/>
      </rPr>
      <t>连</t>
    </r>
  </si>
  <si>
    <r>
      <rPr>
        <sz val="8"/>
        <color theme="1"/>
        <rFont val="仿宋"/>
        <charset val="134"/>
      </rPr>
      <t>新建给水工程</t>
    </r>
    <r>
      <rPr>
        <sz val="8"/>
        <color theme="1"/>
        <rFont val="Times New Roman"/>
        <charset val="134"/>
      </rPr>
      <t>2340</t>
    </r>
    <r>
      <rPr>
        <sz val="8"/>
        <color theme="1"/>
        <rFont val="仿宋"/>
        <charset val="134"/>
      </rPr>
      <t>米，排水工程</t>
    </r>
    <r>
      <rPr>
        <sz val="8"/>
        <color theme="1"/>
        <rFont val="Times New Roman"/>
        <charset val="134"/>
      </rPr>
      <t>1540</t>
    </r>
    <r>
      <rPr>
        <sz val="8"/>
        <color theme="1"/>
        <rFont val="仿宋"/>
        <charset val="134"/>
      </rPr>
      <t>米，绿化工程</t>
    </r>
    <r>
      <rPr>
        <sz val="8"/>
        <color theme="1"/>
        <rFont val="Times New Roman"/>
        <charset val="134"/>
      </rPr>
      <t>1840</t>
    </r>
    <r>
      <rPr>
        <sz val="8"/>
        <color theme="1"/>
        <rFont val="仿宋"/>
        <charset val="134"/>
      </rPr>
      <t>米。</t>
    </r>
  </si>
  <si>
    <r>
      <rPr>
        <sz val="8"/>
        <rFont val="仿宋"/>
        <charset val="134"/>
      </rPr>
      <t>为</t>
    </r>
    <r>
      <rPr>
        <sz val="8"/>
        <color theme="1"/>
        <rFont val="Times New Roman"/>
        <charset val="134"/>
      </rPr>
      <t>10</t>
    </r>
    <r>
      <rPr>
        <sz val="8"/>
        <color theme="1"/>
        <rFont val="仿宋"/>
        <charset val="134"/>
      </rPr>
      <t>连配套水电路等基础设施，方便百姓基本生活，促进团镇乡村振兴工作发展</t>
    </r>
  </si>
  <si>
    <t>2026-3-50-xj-07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</si>
  <si>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50</t>
    </r>
    <r>
      <rPr>
        <sz val="8"/>
        <rFont val="仿宋"/>
        <charset val="134"/>
      </rPr>
      <t>团人居环境整治建设项目（</t>
    </r>
    <r>
      <rPr>
        <sz val="8"/>
        <rFont val="Times New Roman"/>
        <charset val="134"/>
      </rPr>
      <t>12</t>
    </r>
    <r>
      <rPr>
        <sz val="8"/>
        <rFont val="仿宋"/>
        <charset val="134"/>
      </rPr>
      <t>连）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</si>
  <si>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团1</t>
    </r>
    <r>
      <rPr>
        <sz val="8"/>
        <rFont val="Times New Roman"/>
        <charset val="0"/>
      </rPr>
      <t>2</t>
    </r>
    <r>
      <rPr>
        <sz val="8"/>
        <rFont val="宋体"/>
        <charset val="0"/>
      </rPr>
      <t>连</t>
    </r>
  </si>
  <si>
    <r>
      <rPr>
        <sz val="8"/>
        <color theme="1"/>
        <rFont val="仿宋"/>
        <charset val="134"/>
      </rPr>
      <t>新建道路</t>
    </r>
    <r>
      <rPr>
        <sz val="8"/>
        <color theme="1"/>
        <rFont val="Times New Roman"/>
        <charset val="134"/>
      </rPr>
      <t>6570</t>
    </r>
    <r>
      <rPr>
        <sz val="8"/>
        <color theme="1"/>
        <rFont val="仿宋"/>
        <charset val="134"/>
      </rPr>
      <t>平方米，改建道路</t>
    </r>
    <r>
      <rPr>
        <sz val="8"/>
        <color theme="1"/>
        <rFont val="Times New Roman"/>
        <charset val="134"/>
      </rPr>
      <t>3520</t>
    </r>
    <r>
      <rPr>
        <sz val="8"/>
        <color theme="1"/>
        <rFont val="仿宋"/>
        <charset val="134"/>
      </rPr>
      <t>平方米，新建给水工程</t>
    </r>
    <r>
      <rPr>
        <sz val="8"/>
        <color theme="1"/>
        <rFont val="Times New Roman"/>
        <charset val="134"/>
      </rPr>
      <t>1200</t>
    </r>
    <r>
      <rPr>
        <sz val="8"/>
        <color theme="1"/>
        <rFont val="仿宋"/>
        <charset val="134"/>
      </rPr>
      <t>米，绿化工程</t>
    </r>
    <r>
      <rPr>
        <sz val="8"/>
        <color theme="1"/>
        <rFont val="Times New Roman"/>
        <charset val="134"/>
      </rPr>
      <t>1700</t>
    </r>
    <r>
      <rPr>
        <sz val="8"/>
        <color theme="1"/>
        <rFont val="仿宋"/>
        <charset val="134"/>
      </rPr>
      <t>米，电力工程</t>
    </r>
    <r>
      <rPr>
        <sz val="8"/>
        <color theme="1"/>
        <rFont val="Times New Roman"/>
        <charset val="134"/>
      </rPr>
      <t>1500</t>
    </r>
    <r>
      <rPr>
        <sz val="8"/>
        <color theme="1"/>
        <rFont val="仿宋"/>
        <charset val="134"/>
      </rPr>
      <t>米，照明工程（路灯）</t>
    </r>
    <r>
      <rPr>
        <sz val="8"/>
        <color theme="1"/>
        <rFont val="Times New Roman"/>
        <charset val="134"/>
      </rPr>
      <t>60</t>
    </r>
    <r>
      <rPr>
        <sz val="8"/>
        <color theme="1"/>
        <rFont val="仿宋"/>
        <charset val="134"/>
      </rPr>
      <t>盏，新建人民广场</t>
    </r>
    <r>
      <rPr>
        <sz val="8"/>
        <color theme="1"/>
        <rFont val="Times New Roman"/>
        <charset val="134"/>
      </rPr>
      <t>4800</t>
    </r>
    <r>
      <rPr>
        <sz val="8"/>
        <color theme="1"/>
        <rFont val="仿宋"/>
        <charset val="134"/>
      </rPr>
      <t>平方米。</t>
    </r>
  </si>
  <si>
    <r>
      <rPr>
        <sz val="8"/>
        <rFont val="仿宋"/>
        <charset val="134"/>
      </rPr>
      <t>为</t>
    </r>
    <r>
      <rPr>
        <sz val="8"/>
        <color theme="1"/>
        <rFont val="Times New Roman"/>
        <charset val="134"/>
      </rPr>
      <t>12</t>
    </r>
    <r>
      <rPr>
        <sz val="8"/>
        <color theme="1"/>
        <rFont val="仿宋"/>
        <charset val="134"/>
      </rPr>
      <t>连配套水电路等基础设施，方便百姓基本生活，促进团镇乡村振兴工作发展</t>
    </r>
  </si>
  <si>
    <t>2026-3-50-xj-08</t>
  </si>
  <si>
    <r>
      <rPr>
        <sz val="8"/>
        <color theme="1"/>
        <rFont val="仿宋"/>
        <charset val="134"/>
      </rPr>
      <t>第三师</t>
    </r>
    <r>
      <rPr>
        <sz val="8"/>
        <color theme="1"/>
        <rFont val="Times New Roman"/>
        <charset val="134"/>
      </rPr>
      <t>50</t>
    </r>
    <r>
      <rPr>
        <sz val="8"/>
        <color theme="1"/>
        <rFont val="仿宋"/>
        <charset val="134"/>
      </rPr>
      <t>团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连便民服务中心建设项目</t>
    </r>
  </si>
  <si>
    <r>
      <rPr>
        <sz val="8"/>
        <color theme="1"/>
        <rFont val="仿宋"/>
        <charset val="134"/>
      </rPr>
      <t>新建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连便民服务中心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"/>
        <charset val="134"/>
      </rPr>
      <t>栋，建筑面积为</t>
    </r>
    <r>
      <rPr>
        <sz val="8"/>
        <color theme="1"/>
        <rFont val="Times New Roman"/>
        <charset val="134"/>
      </rPr>
      <t>250</t>
    </r>
    <r>
      <rPr>
        <sz val="8"/>
        <color theme="1"/>
        <rFont val="仿宋"/>
        <charset val="134"/>
      </rPr>
      <t>平方米，建筑高度为</t>
    </r>
    <r>
      <rPr>
        <sz val="8"/>
        <color theme="1"/>
        <rFont val="Times New Roman"/>
        <charset val="134"/>
      </rPr>
      <t>4</t>
    </r>
    <r>
      <rPr>
        <sz val="8"/>
        <color theme="1"/>
        <rFont val="仿宋"/>
        <charset val="134"/>
      </rPr>
      <t>米。</t>
    </r>
  </si>
  <si>
    <t>新建便民服务站一座，方便百姓基本生活，带动就业。</t>
  </si>
  <si>
    <t>有利于二连集体经济发展，带动就业发展，为连队职工日常生活提供便利</t>
  </si>
  <si>
    <t>2026-3-50-xj-09</t>
  </si>
  <si>
    <r>
      <rPr>
        <sz val="8"/>
        <color rgb="FF000000"/>
        <rFont val="仿宋"/>
        <charset val="134"/>
      </rPr>
      <t>第三师</t>
    </r>
    <r>
      <rPr>
        <sz val="8"/>
        <color rgb="FF000000"/>
        <rFont val="Times New Roman"/>
        <charset val="134"/>
      </rPr>
      <t>50</t>
    </r>
    <r>
      <rPr>
        <sz val="8"/>
        <color rgb="FF000000"/>
        <rFont val="仿宋"/>
        <charset val="134"/>
      </rPr>
      <t>团</t>
    </r>
    <r>
      <rPr>
        <sz val="8"/>
        <color rgb="FF000000"/>
        <rFont val="Times New Roman"/>
        <charset val="134"/>
      </rPr>
      <t>18</t>
    </r>
    <r>
      <rPr>
        <sz val="8"/>
        <color rgb="FF000000"/>
        <rFont val="仿宋"/>
        <charset val="134"/>
      </rPr>
      <t>连便民服务中心建设项目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</si>
  <si>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团18连</t>
    </r>
  </si>
  <si>
    <r>
      <rPr>
        <sz val="8"/>
        <rFont val="仿宋"/>
        <charset val="0"/>
      </rPr>
      <t>新建</t>
    </r>
    <r>
      <rPr>
        <sz val="8"/>
        <rFont val="Times New Roman"/>
        <charset val="0"/>
      </rPr>
      <t>18</t>
    </r>
    <r>
      <rPr>
        <sz val="8"/>
        <rFont val="仿宋"/>
        <charset val="0"/>
      </rPr>
      <t>连便民服务中心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栋，建筑面积为</t>
    </r>
    <r>
      <rPr>
        <sz val="8"/>
        <rFont val="Times New Roman"/>
        <charset val="0"/>
      </rPr>
      <t>250</t>
    </r>
    <r>
      <rPr>
        <sz val="8"/>
        <rFont val="仿宋"/>
        <charset val="0"/>
      </rPr>
      <t>平方米，建筑高度为</t>
    </r>
    <r>
      <rPr>
        <sz val="8"/>
        <rFont val="Times New Roman"/>
        <charset val="0"/>
      </rPr>
      <t>4</t>
    </r>
    <r>
      <rPr>
        <sz val="8"/>
        <rFont val="仿宋"/>
        <charset val="0"/>
      </rPr>
      <t>米。</t>
    </r>
  </si>
  <si>
    <t>有利于十八连连集体经济发展，带动就业发展，为连队职工日常生活提供便利</t>
  </si>
  <si>
    <t>2026-3-50-xj-10</t>
  </si>
  <si>
    <r>
      <rPr>
        <sz val="8"/>
        <color theme="1"/>
        <rFont val="仿宋"/>
        <charset val="134"/>
      </rPr>
      <t>第三师</t>
    </r>
    <r>
      <rPr>
        <sz val="8"/>
        <color theme="1"/>
        <rFont val="Times New Roman"/>
        <charset val="134"/>
      </rPr>
      <t>50</t>
    </r>
    <r>
      <rPr>
        <sz val="8"/>
        <color theme="1"/>
        <rFont val="仿宋"/>
        <charset val="134"/>
      </rPr>
      <t>团福味临预制菜加工项目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</si>
  <si>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团工业园区</t>
    </r>
  </si>
  <si>
    <r>
      <rPr>
        <sz val="8"/>
        <rFont val="仿宋"/>
        <charset val="0"/>
      </rPr>
      <t>购置日产</t>
    </r>
    <r>
      <rPr>
        <sz val="8"/>
        <rFont val="Times New Roman"/>
        <charset val="0"/>
      </rPr>
      <t>30</t>
    </r>
    <r>
      <rPr>
        <sz val="8"/>
        <rFont val="仿宋"/>
        <charset val="0"/>
      </rPr>
      <t>吨水煮生产流水线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套，</t>
    </r>
    <r>
      <rPr>
        <sz val="8"/>
        <rFont val="Times New Roman"/>
        <charset val="0"/>
      </rPr>
      <t>10</t>
    </r>
    <r>
      <rPr>
        <sz val="8"/>
        <rFont val="仿宋"/>
        <charset val="0"/>
      </rPr>
      <t>吨油炸生产流线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套。</t>
    </r>
  </si>
  <si>
    <r>
      <rPr>
        <sz val="8"/>
        <rFont val="仿宋"/>
        <charset val="134"/>
      </rPr>
      <t>目标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：购置日产</t>
    </r>
    <r>
      <rPr>
        <sz val="8"/>
        <rFont val="Times New Roman"/>
        <charset val="134"/>
      </rPr>
      <t>30</t>
    </r>
    <r>
      <rPr>
        <sz val="8"/>
        <rFont val="仿宋"/>
        <charset val="134"/>
      </rPr>
      <t>吨水煮生产流水线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套，</t>
    </r>
    <r>
      <rPr>
        <sz val="8"/>
        <rFont val="Times New Roman"/>
        <charset val="134"/>
      </rPr>
      <t>10</t>
    </r>
    <r>
      <rPr>
        <sz val="8"/>
        <rFont val="仿宋"/>
        <charset val="134"/>
      </rPr>
      <t>吨油炸生产流线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套。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：带动连队有就业意愿的劳动力人员。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：带动同行业发展。</t>
    </r>
  </si>
  <si>
    <t>2026-3-50-xj-11</t>
  </si>
  <si>
    <r>
      <rPr>
        <sz val="8"/>
        <color theme="1"/>
        <rFont val="仿宋"/>
        <charset val="134"/>
      </rPr>
      <t>第三师</t>
    </r>
    <r>
      <rPr>
        <sz val="8"/>
        <color theme="1"/>
        <rFont val="Times New Roman"/>
        <charset val="134"/>
      </rPr>
      <t>50</t>
    </r>
    <r>
      <rPr>
        <sz val="8"/>
        <color theme="1"/>
        <rFont val="仿宋"/>
        <charset val="134"/>
      </rPr>
      <t>团</t>
    </r>
    <r>
      <rPr>
        <sz val="8"/>
        <color theme="1"/>
        <rFont val="Times New Roman"/>
        <charset val="134"/>
      </rPr>
      <t>100</t>
    </r>
    <r>
      <rPr>
        <sz val="8"/>
        <color theme="1"/>
        <rFont val="仿宋"/>
        <charset val="134"/>
      </rPr>
      <t>万只肉鸡培育建设项目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</si>
  <si>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  <r>
      <rPr>
        <sz val="8"/>
        <rFont val="Times New Roman"/>
        <charset val="0"/>
      </rPr>
      <t>16</t>
    </r>
    <r>
      <rPr>
        <sz val="8"/>
        <rFont val="宋体"/>
        <charset val="0"/>
      </rPr>
      <t>连</t>
    </r>
  </si>
  <si>
    <r>
      <rPr>
        <sz val="8"/>
        <rFont val="仿宋"/>
        <charset val="0"/>
      </rPr>
      <t>新建</t>
    </r>
    <r>
      <rPr>
        <sz val="8"/>
        <rFont val="Times New Roman"/>
        <charset val="0"/>
      </rPr>
      <t>20</t>
    </r>
    <r>
      <rPr>
        <sz val="8"/>
        <rFont val="仿宋"/>
        <charset val="0"/>
      </rPr>
      <t>万标准化鸡舍及配套自动饲养设施，通风系统，饲料储藏等配套设施，病死处理室及生态环保设施</t>
    </r>
  </si>
  <si>
    <r>
      <rPr>
        <sz val="8"/>
        <rFont val="仿宋"/>
        <charset val="134"/>
      </rPr>
      <t>目标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：新建</t>
    </r>
    <r>
      <rPr>
        <sz val="8"/>
        <rFont val="Times New Roman"/>
        <charset val="134"/>
      </rPr>
      <t>20</t>
    </r>
    <r>
      <rPr>
        <sz val="8"/>
        <rFont val="仿宋"/>
        <charset val="134"/>
      </rPr>
      <t>万标准化鸡舍及配套自动饲养设施，通风系统，饲料储藏等配套设施，病死处理室及生态环保设施。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：带动连队有就业意愿的劳动力人员。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：带动同行业发展。</t>
    </r>
  </si>
  <si>
    <t>2026-3-50-xj-12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</si>
  <si>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50</t>
    </r>
    <r>
      <rPr>
        <sz val="8"/>
        <rFont val="仿宋"/>
        <charset val="0"/>
      </rPr>
      <t>团香菇预制菜加工建设项目</t>
    </r>
  </si>
  <si>
    <t>新建香菇预制菜加工生产链一条，低温库一座。</t>
  </si>
  <si>
    <r>
      <rPr>
        <sz val="8"/>
        <rFont val="仿宋"/>
        <charset val="134"/>
      </rPr>
      <t>目标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：新建香菇预制菜加工生产链一条，低温库一座。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：带动连队有就业意愿的劳动力人员。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：带动同行业发展。</t>
    </r>
  </si>
  <si>
    <t>2026-3-50-xj-13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</si>
  <si>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50</t>
    </r>
    <r>
      <rPr>
        <sz val="8"/>
        <rFont val="仿宋"/>
        <charset val="0"/>
      </rPr>
      <t>团甜玉米加工生产线建设项目（二期）</t>
    </r>
  </si>
  <si>
    <r>
      <rPr>
        <sz val="8"/>
        <rFont val="Times New Roman"/>
        <charset val="0"/>
      </rPr>
      <t>50</t>
    </r>
    <r>
      <rPr>
        <sz val="8"/>
        <rFont val="宋体"/>
        <charset val="0"/>
      </rPr>
      <t>团</t>
    </r>
    <r>
      <rPr>
        <sz val="8"/>
        <rFont val="Times New Roman"/>
        <charset val="0"/>
      </rPr>
      <t>1</t>
    </r>
    <r>
      <rPr>
        <sz val="8"/>
        <rFont val="宋体"/>
        <charset val="0"/>
      </rPr>
      <t>连工业园</t>
    </r>
  </si>
  <si>
    <r>
      <rPr>
        <sz val="8"/>
        <rFont val="仿宋"/>
        <charset val="0"/>
      </rPr>
      <t>玉米厂增加低温库</t>
    </r>
    <r>
      <rPr>
        <sz val="8"/>
        <rFont val="Times New Roman"/>
        <charset val="0"/>
      </rPr>
      <t>3000</t>
    </r>
    <r>
      <rPr>
        <sz val="8"/>
        <rFont val="仿宋"/>
        <charset val="0"/>
      </rPr>
      <t>平方，日产</t>
    </r>
    <r>
      <rPr>
        <sz val="8"/>
        <rFont val="Times New Roman"/>
        <charset val="0"/>
      </rPr>
      <t>10</t>
    </r>
    <r>
      <rPr>
        <sz val="8"/>
        <rFont val="仿宋"/>
        <charset val="0"/>
      </rPr>
      <t>万棒真空玉米生产线一条，增加</t>
    </r>
    <r>
      <rPr>
        <sz val="8"/>
        <rFont val="Times New Roman"/>
        <charset val="0"/>
      </rPr>
      <t>6</t>
    </r>
    <r>
      <rPr>
        <sz val="8"/>
        <rFont val="仿宋"/>
        <charset val="0"/>
      </rPr>
      <t>吨速冻隧道一条。</t>
    </r>
  </si>
  <si>
    <r>
      <rPr>
        <sz val="8"/>
        <rFont val="仿宋"/>
        <charset val="134"/>
      </rPr>
      <t>目标</t>
    </r>
    <r>
      <rPr>
        <sz val="8"/>
        <rFont val="Times New Roman"/>
        <charset val="134"/>
      </rPr>
      <t>1</t>
    </r>
    <r>
      <rPr>
        <sz val="8"/>
        <rFont val="仿宋"/>
        <charset val="134"/>
      </rPr>
      <t>：新建玉米厂低温库</t>
    </r>
    <r>
      <rPr>
        <sz val="8"/>
        <rFont val="Times New Roman"/>
        <charset val="134"/>
      </rPr>
      <t>3000</t>
    </r>
    <r>
      <rPr>
        <sz val="8"/>
        <rFont val="仿宋"/>
        <charset val="134"/>
      </rPr>
      <t>平方及配套设施。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2</t>
    </r>
    <r>
      <rPr>
        <sz val="8"/>
        <rFont val="仿宋"/>
        <charset val="134"/>
      </rPr>
      <t>：带动连队有就业意愿的劳动力人员。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目标</t>
    </r>
    <r>
      <rPr>
        <sz val="8"/>
        <rFont val="Times New Roman"/>
        <charset val="134"/>
      </rPr>
      <t>3</t>
    </r>
    <r>
      <rPr>
        <sz val="8"/>
        <rFont val="仿宋"/>
        <charset val="134"/>
      </rPr>
      <t>：带动同行业发展。</t>
    </r>
  </si>
  <si>
    <r>
      <rPr>
        <sz val="8"/>
        <rFont val="Times New Roman"/>
        <charset val="0"/>
      </rPr>
      <t>51</t>
    </r>
    <r>
      <rPr>
        <sz val="8"/>
        <rFont val="仿宋"/>
        <charset val="0"/>
      </rPr>
      <t>团项目共</t>
    </r>
    <r>
      <rPr>
        <sz val="8"/>
        <rFont val="Times New Roman"/>
        <charset val="0"/>
      </rPr>
      <t>3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3548.1</t>
    </r>
    <r>
      <rPr>
        <sz val="8"/>
        <rFont val="仿宋"/>
        <charset val="0"/>
      </rPr>
      <t>万元，其中产业发展类项目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3000</t>
    </r>
    <r>
      <rPr>
        <sz val="8"/>
        <rFont val="仿宋"/>
        <charset val="0"/>
      </rPr>
      <t>万元；就业类项目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504</t>
    </r>
    <r>
      <rPr>
        <sz val="8"/>
        <rFont val="仿宋"/>
        <charset val="0"/>
      </rPr>
      <t>万元；巩固三保障类项目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44.1</t>
    </r>
    <r>
      <rPr>
        <sz val="8"/>
        <rFont val="仿宋"/>
        <charset val="0"/>
      </rPr>
      <t>万元。</t>
    </r>
  </si>
  <si>
    <t>2026-3-51-xj-01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</si>
  <si>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51</t>
    </r>
    <r>
      <rPr>
        <sz val="8"/>
        <rFont val="仿宋"/>
        <charset val="134"/>
      </rPr>
      <t>团护林员、保洁员补助项目（</t>
    </r>
    <r>
      <rPr>
        <sz val="8"/>
        <rFont val="Times New Roman"/>
        <charset val="134"/>
      </rPr>
      <t>2026</t>
    </r>
    <r>
      <rPr>
        <sz val="8"/>
        <rFont val="仿宋"/>
        <charset val="134"/>
      </rPr>
      <t>年）</t>
    </r>
  </si>
  <si>
    <r>
      <rPr>
        <sz val="8"/>
        <rFont val="Times New Roman"/>
        <charset val="0"/>
      </rPr>
      <t>51</t>
    </r>
    <r>
      <rPr>
        <sz val="8"/>
        <rFont val="仿宋"/>
        <charset val="0"/>
      </rPr>
      <t>团</t>
    </r>
  </si>
  <si>
    <r>
      <rPr>
        <sz val="8"/>
        <rFont val="仿宋"/>
        <charset val="134"/>
      </rPr>
      <t>将符合条件的脱贫户（含监测对象）转化为生态护林员、保洁员，每人每月补助</t>
    </r>
    <r>
      <rPr>
        <sz val="8"/>
        <rFont val="Times New Roman"/>
        <charset val="134"/>
      </rPr>
      <t>1750</t>
    </r>
    <r>
      <rPr>
        <sz val="8"/>
        <rFont val="仿宋"/>
        <charset val="134"/>
      </rPr>
      <t>元，人均年补助</t>
    </r>
    <r>
      <rPr>
        <sz val="8"/>
        <rFont val="Times New Roman"/>
        <charset val="134"/>
      </rPr>
      <t>2.1</t>
    </r>
    <r>
      <rPr>
        <sz val="8"/>
        <rFont val="仿宋"/>
        <charset val="134"/>
      </rPr>
      <t>万元，共计</t>
    </r>
    <r>
      <rPr>
        <sz val="8"/>
        <rFont val="Times New Roman"/>
        <charset val="134"/>
      </rPr>
      <t>240</t>
    </r>
    <r>
      <rPr>
        <sz val="8"/>
        <rFont val="仿宋"/>
        <charset val="134"/>
      </rPr>
      <t>人。</t>
    </r>
  </si>
  <si>
    <r>
      <rPr>
        <sz val="8"/>
        <color theme="1"/>
        <rFont val="仿宋"/>
        <charset val="134"/>
      </rPr>
      <t>农业和林业草原中心</t>
    </r>
  </si>
  <si>
    <r>
      <rPr>
        <sz val="8"/>
        <color theme="1"/>
        <rFont val="仿宋"/>
        <charset val="134"/>
      </rPr>
      <t>张飞</t>
    </r>
  </si>
  <si>
    <r>
      <rPr>
        <sz val="8"/>
        <color theme="1"/>
        <rFont val="仿宋"/>
        <charset val="134"/>
      </rPr>
      <t>通过对脱贫户和监测户用财政衔接资金在全团设置护林员、保洁员岗位</t>
    </r>
    <r>
      <rPr>
        <sz val="8"/>
        <color theme="1"/>
        <rFont val="Times New Roman"/>
        <charset val="134"/>
      </rPr>
      <t>240</t>
    </r>
    <r>
      <rPr>
        <sz val="8"/>
        <color theme="1"/>
        <rFont val="仿宋"/>
        <charset val="134"/>
      </rPr>
      <t>个，安置已脱贫人口和未消除风险检测对象人员就业，务工增收</t>
    </r>
    <r>
      <rPr>
        <sz val="8"/>
        <color theme="1"/>
        <rFont val="Times New Roman"/>
        <charset val="134"/>
      </rPr>
      <t>1750</t>
    </r>
    <r>
      <rPr>
        <sz val="8"/>
        <color theme="1"/>
        <rFont val="仿宋"/>
        <charset val="134"/>
      </rPr>
      <t>元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"/>
        <charset val="134"/>
      </rPr>
      <t>月</t>
    </r>
    <r>
      <rPr>
        <sz val="8"/>
        <color theme="1"/>
        <rFont val="Times New Roman"/>
        <charset val="134"/>
      </rPr>
      <t>/</t>
    </r>
    <r>
      <rPr>
        <sz val="8"/>
        <color theme="1"/>
        <rFont val="仿宋"/>
        <charset val="134"/>
      </rPr>
      <t>人。</t>
    </r>
  </si>
  <si>
    <r>
      <rPr>
        <sz val="8"/>
        <color theme="1"/>
        <rFont val="仿宋"/>
        <charset val="134"/>
      </rPr>
      <t>为建档立卡脱贫户和监测户家庭提供就业岗位，稳定就业，帮助其家庭增加收入。</t>
    </r>
  </si>
  <si>
    <t>2026-3-51-xj-02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</si>
  <si>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51</t>
    </r>
    <r>
      <rPr>
        <sz val="8"/>
        <rFont val="仿宋"/>
        <charset val="134"/>
      </rPr>
      <t>团</t>
    </r>
    <r>
      <rPr>
        <sz val="8"/>
        <rFont val="Times New Roman"/>
        <charset val="134"/>
      </rPr>
      <t>“</t>
    </r>
    <r>
      <rPr>
        <sz val="8"/>
        <rFont val="仿宋"/>
        <charset val="134"/>
      </rPr>
      <t>雨露计划</t>
    </r>
    <r>
      <rPr>
        <sz val="8"/>
        <rFont val="Times New Roman"/>
        <charset val="134"/>
      </rPr>
      <t>”</t>
    </r>
    <r>
      <rPr>
        <sz val="8"/>
        <rFont val="仿宋"/>
        <charset val="134"/>
      </rPr>
      <t>补助项目（</t>
    </r>
    <r>
      <rPr>
        <sz val="8"/>
        <rFont val="Times New Roman"/>
        <charset val="134"/>
      </rPr>
      <t>2026</t>
    </r>
    <r>
      <rPr>
        <sz val="8"/>
        <rFont val="仿宋"/>
        <charset val="134"/>
      </rPr>
      <t>年）</t>
    </r>
  </si>
  <si>
    <r>
      <rPr>
        <sz val="8"/>
        <rFont val="仿宋"/>
        <charset val="134"/>
      </rPr>
      <t>对建档立卡脱贫户家庭（含监测帮扶对象家庭）中全日制中、高职业教育的在籍在校生，给予补助（不包括含已享受</t>
    </r>
    <r>
      <rPr>
        <sz val="8"/>
        <rFont val="Times New Roman"/>
        <charset val="134"/>
      </rPr>
      <t>“</t>
    </r>
    <r>
      <rPr>
        <sz val="8"/>
        <rFont val="仿宋"/>
        <charset val="134"/>
      </rPr>
      <t>两后生</t>
    </r>
    <r>
      <rPr>
        <sz val="8"/>
        <rFont val="Times New Roman"/>
        <charset val="134"/>
      </rPr>
      <t>”</t>
    </r>
    <r>
      <rPr>
        <sz val="8"/>
        <rFont val="仿宋"/>
        <charset val="134"/>
      </rPr>
      <t>等职业教育补助人员），每生每学期补</t>
    </r>
    <r>
      <rPr>
        <sz val="8"/>
        <rFont val="Times New Roman"/>
        <charset val="134"/>
      </rPr>
      <t>1500</t>
    </r>
    <r>
      <rPr>
        <sz val="8"/>
        <rFont val="仿宋"/>
        <charset val="134"/>
      </rPr>
      <t>元，计划补助</t>
    </r>
    <r>
      <rPr>
        <sz val="8"/>
        <rFont val="Times New Roman"/>
        <charset val="134"/>
      </rPr>
      <t>147</t>
    </r>
    <r>
      <rPr>
        <sz val="8"/>
        <rFont val="仿宋"/>
        <charset val="134"/>
      </rPr>
      <t>人</t>
    </r>
  </si>
  <si>
    <r>
      <rPr>
        <sz val="8"/>
        <color theme="1"/>
        <rFont val="仿宋"/>
        <charset val="134"/>
      </rPr>
      <t>路阳平</t>
    </r>
  </si>
  <si>
    <r>
      <rPr>
        <sz val="8"/>
        <color theme="1"/>
        <rFont val="仿宋"/>
        <charset val="134"/>
      </rPr>
      <t>对建档立卡脱贫户家庭（含监测帮扶对象家庭）中</t>
    </r>
    <r>
      <rPr>
        <sz val="8"/>
        <color theme="1"/>
        <rFont val="Times New Roman"/>
        <charset val="134"/>
      </rPr>
      <t>2025</t>
    </r>
    <r>
      <rPr>
        <sz val="8"/>
        <color theme="1"/>
        <rFont val="仿宋"/>
        <charset val="134"/>
      </rPr>
      <t>年下半年和</t>
    </r>
    <r>
      <rPr>
        <sz val="8"/>
        <color theme="1"/>
        <rFont val="Times New Roman"/>
        <charset val="134"/>
      </rPr>
      <t>2026</t>
    </r>
    <r>
      <rPr>
        <sz val="8"/>
        <color theme="1"/>
        <rFont val="仿宋"/>
        <charset val="134"/>
      </rPr>
      <t>年上半年全日制中、高职业教育的在籍在校生，给予补助（不包括含已享受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"/>
        <charset val="134"/>
      </rPr>
      <t>两后生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"/>
        <charset val="134"/>
      </rPr>
      <t>等职业教育补助人员），每生每学期补助</t>
    </r>
    <r>
      <rPr>
        <sz val="8"/>
        <color theme="1"/>
        <rFont val="Times New Roman"/>
        <charset val="134"/>
      </rPr>
      <t>1500</t>
    </r>
    <r>
      <rPr>
        <sz val="8"/>
        <color theme="1"/>
        <rFont val="仿宋"/>
        <charset val="134"/>
      </rPr>
      <t>元，计划补助</t>
    </r>
    <r>
      <rPr>
        <sz val="8"/>
        <color theme="1"/>
        <rFont val="Times New Roman"/>
        <charset val="134"/>
      </rPr>
      <t>147</t>
    </r>
    <r>
      <rPr>
        <sz val="8"/>
        <color theme="1"/>
        <rFont val="仿宋"/>
        <charset val="134"/>
      </rPr>
      <t>人。</t>
    </r>
  </si>
  <si>
    <r>
      <rPr>
        <sz val="8"/>
        <color theme="1"/>
        <rFont val="仿宋"/>
        <charset val="134"/>
      </rPr>
      <t>鼓励脱贫户（含监测帮扶对象家庭）职业教育在校生积极参加职业教育，给予其教育补助，减轻其本人和家庭的教育支出。通过鼓励学生积极学习职业技能，提高知识水平，有助于实现稳定就业，提高家庭收入。</t>
    </r>
  </si>
  <si>
    <t>2026-3-51-xj-03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</si>
  <si>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51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3000</t>
    </r>
    <r>
      <rPr>
        <sz val="8"/>
        <rFont val="仿宋"/>
        <charset val="0"/>
      </rPr>
      <t>头肉牛养殖基地建设项目</t>
    </r>
  </si>
  <si>
    <r>
      <rPr>
        <sz val="8"/>
        <rFont val="Times New Roman"/>
        <charset val="0"/>
      </rPr>
      <t>51</t>
    </r>
    <r>
      <rPr>
        <sz val="8"/>
        <rFont val="仿宋"/>
        <charset val="0"/>
      </rPr>
      <t>团</t>
    </r>
    <r>
      <rPr>
        <sz val="8"/>
        <rFont val="Times New Roman"/>
        <charset val="0"/>
      </rPr>
      <t>15</t>
    </r>
    <r>
      <rPr>
        <sz val="8"/>
        <rFont val="仿宋"/>
        <charset val="0"/>
      </rPr>
      <t>连</t>
    </r>
  </si>
  <si>
    <r>
      <rPr>
        <sz val="8"/>
        <rFont val="仿宋"/>
        <charset val="0"/>
      </rPr>
      <t>建设普通牛舍</t>
    </r>
    <r>
      <rPr>
        <sz val="8"/>
        <rFont val="Times New Roman"/>
        <charset val="0"/>
      </rPr>
      <t>(</t>
    </r>
    <r>
      <rPr>
        <sz val="8"/>
        <rFont val="仿宋"/>
        <charset val="0"/>
      </rPr>
      <t>带运动场及喷淋</t>
    </r>
    <r>
      <rPr>
        <sz val="8"/>
        <rFont val="Times New Roman"/>
        <charset val="0"/>
      </rPr>
      <t xml:space="preserve">) </t>
    </r>
    <r>
      <rPr>
        <sz val="8"/>
        <rFont val="仿宋"/>
        <charset val="0"/>
      </rPr>
      <t>；管理用房；门卫室及监控室；草料库；精料库；青贮窖；隔离牛舍；精料库；草料棚；人畜隔离设施；室外配套工程包括室外道路及场地硬化、室外电力管线、室外给水管网、消防设施、室外绿地及绿化管网、场地四周围网、无害化处理池、地磅、监控等设施；购置撒料机、拌料机、粉碎机；变压器</t>
    </r>
  </si>
  <si>
    <r>
      <rPr>
        <sz val="8"/>
        <rFont val="仿宋"/>
        <charset val="0"/>
      </rPr>
      <t>刘正松</t>
    </r>
  </si>
  <si>
    <r>
      <rPr>
        <sz val="8"/>
        <color theme="1"/>
        <rFont val="Times New Roman"/>
        <charset val="134"/>
      </rPr>
      <t>3000</t>
    </r>
    <r>
      <rPr>
        <sz val="8"/>
        <color theme="1"/>
        <rFont val="仿宋"/>
        <charset val="134"/>
      </rPr>
      <t>头肉牛养殖，带动就业</t>
    </r>
    <r>
      <rPr>
        <sz val="8"/>
        <color theme="1"/>
        <rFont val="Times New Roman"/>
        <charset val="134"/>
      </rPr>
      <t>30</t>
    </r>
    <r>
      <rPr>
        <sz val="8"/>
        <color theme="1"/>
        <rFont val="仿宋"/>
        <charset val="134"/>
      </rPr>
      <t>人左右。</t>
    </r>
  </si>
  <si>
    <r>
      <rPr>
        <sz val="8"/>
        <color theme="1"/>
        <rFont val="仿宋"/>
        <charset val="134"/>
      </rPr>
      <t>通过肉牛养殖推动产业发展，带动群众就业。</t>
    </r>
  </si>
  <si>
    <r>
      <rPr>
        <sz val="8"/>
        <rFont val="Times New Roman"/>
        <charset val="0"/>
      </rPr>
      <t>53</t>
    </r>
    <r>
      <rPr>
        <sz val="8"/>
        <rFont val="仿宋"/>
        <charset val="0"/>
      </rPr>
      <t>团项目共</t>
    </r>
    <r>
      <rPr>
        <sz val="8"/>
        <rFont val="Times New Roman"/>
        <charset val="0"/>
      </rPr>
      <t>3</t>
    </r>
    <r>
      <rPr>
        <sz val="8"/>
        <rFont val="宋体"/>
        <charset val="0"/>
      </rPr>
      <t>个，</t>
    </r>
    <r>
      <rPr>
        <sz val="8"/>
        <rFont val="仿宋"/>
        <charset val="0"/>
      </rPr>
      <t>合计</t>
    </r>
    <r>
      <rPr>
        <sz val="8"/>
        <rFont val="Times New Roman"/>
        <charset val="0"/>
      </rPr>
      <t>1064.2</t>
    </r>
    <r>
      <rPr>
        <sz val="8"/>
        <rFont val="仿宋"/>
        <charset val="0"/>
      </rPr>
      <t>万元。其中产业发展类</t>
    </r>
    <r>
      <rPr>
        <sz val="8"/>
        <rFont val="Times New Roman"/>
        <charset val="0"/>
      </rPr>
      <t>1</t>
    </r>
    <r>
      <rPr>
        <sz val="8"/>
        <rFont val="仿宋"/>
        <charset val="0"/>
      </rPr>
      <t>个，合计</t>
    </r>
    <r>
      <rPr>
        <sz val="8"/>
        <rFont val="Times New Roman"/>
        <charset val="0"/>
      </rPr>
      <t>1000</t>
    </r>
    <r>
      <rPr>
        <sz val="8"/>
        <rFont val="仿宋"/>
        <charset val="0"/>
      </rPr>
      <t>万元；就业类项目1个，合计</t>
    </r>
    <r>
      <rPr>
        <sz val="8"/>
        <rFont val="Times New Roman"/>
        <charset val="0"/>
      </rPr>
      <t>63</t>
    </r>
    <r>
      <rPr>
        <sz val="8"/>
        <rFont val="仿宋"/>
        <charset val="0"/>
      </rPr>
      <t>万元；巩固三保障类项目1个，合计</t>
    </r>
    <r>
      <rPr>
        <sz val="8"/>
        <rFont val="Times New Roman"/>
        <charset val="0"/>
      </rPr>
      <t>1.2</t>
    </r>
    <r>
      <rPr>
        <sz val="8"/>
        <rFont val="仿宋"/>
        <charset val="0"/>
      </rPr>
      <t>万元。</t>
    </r>
  </si>
  <si>
    <t>2026-3-53-xj-01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</si>
  <si>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53</t>
    </r>
    <r>
      <rPr>
        <sz val="8"/>
        <rFont val="仿宋"/>
        <charset val="134"/>
      </rPr>
      <t>团护林员、保洁员补助项目（</t>
    </r>
    <r>
      <rPr>
        <sz val="8"/>
        <rFont val="Times New Roman"/>
        <charset val="134"/>
      </rPr>
      <t>2026</t>
    </r>
    <r>
      <rPr>
        <sz val="8"/>
        <rFont val="仿宋"/>
        <charset val="134"/>
      </rPr>
      <t>年）</t>
    </r>
  </si>
  <si>
    <r>
      <rPr>
        <sz val="8"/>
        <rFont val="Times New Roman"/>
        <charset val="0"/>
      </rPr>
      <t>53</t>
    </r>
    <r>
      <rPr>
        <sz val="8"/>
        <rFont val="仿宋"/>
        <charset val="0"/>
      </rPr>
      <t>团</t>
    </r>
  </si>
  <si>
    <r>
      <rPr>
        <sz val="8"/>
        <color theme="1"/>
        <rFont val="仿宋"/>
        <charset val="134"/>
      </rPr>
      <t>将团镇符合条件的脱贫户（含监测对象）等低收入人群转化为生态护林员、保洁员，按照每人每月</t>
    </r>
    <r>
      <rPr>
        <sz val="8"/>
        <color theme="1"/>
        <rFont val="Times New Roman"/>
        <charset val="134"/>
      </rPr>
      <t>1750</t>
    </r>
    <r>
      <rPr>
        <sz val="8"/>
        <color theme="1"/>
        <rFont val="仿宋"/>
        <charset val="134"/>
      </rPr>
      <t>元标准补助，共计</t>
    </r>
    <r>
      <rPr>
        <sz val="8"/>
        <color theme="1"/>
        <rFont val="Times New Roman"/>
        <charset val="134"/>
      </rPr>
      <t>30</t>
    </r>
    <r>
      <rPr>
        <sz val="8"/>
        <color theme="1"/>
        <rFont val="仿宋"/>
        <charset val="134"/>
      </rPr>
      <t>人。</t>
    </r>
  </si>
  <si>
    <r>
      <rPr>
        <sz val="8"/>
        <rFont val="Times New Roman"/>
        <charset val="0"/>
      </rPr>
      <t>53</t>
    </r>
    <r>
      <rPr>
        <sz val="8"/>
        <rFont val="仿宋"/>
        <charset val="0"/>
      </rPr>
      <t>团农业和林业草原中心</t>
    </r>
  </si>
  <si>
    <r>
      <rPr>
        <sz val="8"/>
        <rFont val="仿宋"/>
        <charset val="0"/>
      </rPr>
      <t>李强</t>
    </r>
  </si>
  <si>
    <r>
      <rPr>
        <sz val="8"/>
        <rFont val="仿宋"/>
        <charset val="134"/>
      </rPr>
      <t>通过该项目的实施增加困难家庭经济收入，持续巩固脱贫攻坚成果。</t>
    </r>
  </si>
  <si>
    <r>
      <rPr>
        <sz val="8"/>
        <rFont val="仿宋"/>
        <charset val="0"/>
      </rPr>
      <t>预计带动</t>
    </r>
    <r>
      <rPr>
        <sz val="8"/>
        <rFont val="Times New Roman"/>
        <charset val="0"/>
      </rPr>
      <t>30</t>
    </r>
    <r>
      <rPr>
        <sz val="8"/>
        <rFont val="仿宋"/>
        <charset val="0"/>
      </rPr>
      <t>名脱贫户（含监测对象）从事生态护林员、保洁员工作，人均增收</t>
    </r>
    <r>
      <rPr>
        <sz val="8"/>
        <rFont val="Times New Roman"/>
        <charset val="0"/>
      </rPr>
      <t>2.1</t>
    </r>
    <r>
      <rPr>
        <sz val="8"/>
        <rFont val="仿宋"/>
        <charset val="0"/>
      </rPr>
      <t>万元</t>
    </r>
    <r>
      <rPr>
        <sz val="8"/>
        <rFont val="Times New Roman"/>
        <charset val="0"/>
      </rPr>
      <t>/</t>
    </r>
    <r>
      <rPr>
        <sz val="8"/>
        <rFont val="仿宋"/>
        <charset val="0"/>
      </rPr>
      <t>年。</t>
    </r>
  </si>
  <si>
    <t>2026-3-53-xj-02</t>
  </si>
  <si>
    <r>
      <rPr>
        <sz val="8"/>
        <rFont val="仿宋"/>
        <charset val="134"/>
      </rPr>
      <t>第三师</t>
    </r>
    <r>
      <rPr>
        <sz val="8"/>
        <rFont val="Times New Roman"/>
        <charset val="134"/>
      </rPr>
      <t>53</t>
    </r>
    <r>
      <rPr>
        <sz val="8"/>
        <rFont val="仿宋"/>
        <charset val="134"/>
      </rPr>
      <t>团</t>
    </r>
    <r>
      <rPr>
        <sz val="8"/>
        <rFont val="Times New Roman"/>
        <charset val="134"/>
      </rPr>
      <t>“</t>
    </r>
    <r>
      <rPr>
        <sz val="8"/>
        <rFont val="仿宋"/>
        <charset val="134"/>
      </rPr>
      <t>雨露计划</t>
    </r>
    <r>
      <rPr>
        <sz val="8"/>
        <rFont val="Times New Roman"/>
        <charset val="134"/>
      </rPr>
      <t>”</t>
    </r>
    <r>
      <rPr>
        <sz val="8"/>
        <rFont val="仿宋"/>
        <charset val="134"/>
      </rPr>
      <t>补助项目（</t>
    </r>
    <r>
      <rPr>
        <sz val="8"/>
        <rFont val="Times New Roman"/>
        <charset val="134"/>
      </rPr>
      <t>2026</t>
    </r>
    <r>
      <rPr>
        <sz val="8"/>
        <rFont val="仿宋"/>
        <charset val="134"/>
      </rPr>
      <t>年）</t>
    </r>
  </si>
  <si>
    <r>
      <rPr>
        <sz val="8"/>
        <rFont val="Times New Roman"/>
        <charset val="0"/>
      </rPr>
      <t>3</t>
    </r>
    <r>
      <rPr>
        <sz val="8"/>
        <rFont val="仿宋"/>
        <charset val="0"/>
      </rPr>
      <t>连、</t>
    </r>
    <r>
      <rPr>
        <sz val="8"/>
        <rFont val="Times New Roman"/>
        <charset val="0"/>
      </rPr>
      <t>5</t>
    </r>
    <r>
      <rPr>
        <sz val="8"/>
        <rFont val="仿宋"/>
        <charset val="0"/>
      </rPr>
      <t>连</t>
    </r>
  </si>
  <si>
    <r>
      <rPr>
        <sz val="8"/>
        <color rgb="FF000000"/>
        <rFont val="仿宋"/>
        <charset val="134"/>
      </rPr>
      <t>对符合条件的</t>
    </r>
    <r>
      <rPr>
        <sz val="8"/>
        <color rgb="FF000000"/>
        <rFont val="Times New Roman"/>
        <charset val="134"/>
      </rPr>
      <t>4</t>
    </r>
    <r>
      <rPr>
        <sz val="8"/>
        <color rgb="FF000000"/>
        <rFont val="仿宋"/>
        <charset val="134"/>
      </rPr>
      <t>名建档立卡脱贫户子女进行就学补助，每人每学期补助</t>
    </r>
    <r>
      <rPr>
        <sz val="8"/>
        <color rgb="FF000000"/>
        <rFont val="Times New Roman"/>
        <charset val="134"/>
      </rPr>
      <t>0.15</t>
    </r>
    <r>
      <rPr>
        <sz val="8"/>
        <color rgb="FF000000"/>
        <rFont val="仿宋"/>
        <charset val="134"/>
      </rPr>
      <t>万元，共计</t>
    </r>
    <r>
      <rPr>
        <sz val="8"/>
        <color rgb="FF000000"/>
        <rFont val="Times New Roman"/>
        <charset val="134"/>
      </rPr>
      <t>1.2</t>
    </r>
    <r>
      <rPr>
        <sz val="8"/>
        <color rgb="FF000000"/>
        <rFont val="仿宋"/>
        <charset val="134"/>
      </rPr>
      <t>万元。</t>
    </r>
  </si>
  <si>
    <r>
      <rPr>
        <sz val="8"/>
        <rFont val="仿宋"/>
        <charset val="134"/>
      </rPr>
      <t>通过该项目的实施减轻脱贫学子家庭经济负担，增长脱贫学子知识和技能，持续巩固脱贫攻坚成果。</t>
    </r>
  </si>
  <si>
    <r>
      <rPr>
        <sz val="8"/>
        <rFont val="仿宋"/>
        <charset val="134"/>
      </rPr>
      <t>预计减轻</t>
    </r>
    <r>
      <rPr>
        <sz val="8"/>
        <rFont val="Times New Roman"/>
        <charset val="134"/>
      </rPr>
      <t>4</t>
    </r>
    <r>
      <rPr>
        <sz val="8"/>
        <rFont val="仿宋"/>
        <charset val="134"/>
      </rPr>
      <t>名户脱贫户子女学费及生活费负担</t>
    </r>
    <r>
      <rPr>
        <sz val="8"/>
        <rFont val="Times New Roman"/>
        <charset val="134"/>
      </rPr>
      <t>0.3</t>
    </r>
    <r>
      <rPr>
        <sz val="8"/>
        <rFont val="仿宋"/>
        <charset val="134"/>
      </rPr>
      <t>万元</t>
    </r>
    <r>
      <rPr>
        <sz val="8"/>
        <rFont val="Times New Roman"/>
        <charset val="134"/>
      </rPr>
      <t>/</t>
    </r>
    <r>
      <rPr>
        <sz val="8"/>
        <rFont val="仿宋"/>
        <charset val="134"/>
      </rPr>
      <t>人</t>
    </r>
    <r>
      <rPr>
        <sz val="8"/>
        <rFont val="Times New Roman"/>
        <charset val="134"/>
      </rPr>
      <t>/</t>
    </r>
    <r>
      <rPr>
        <sz val="8"/>
        <rFont val="仿宋"/>
        <charset val="134"/>
      </rPr>
      <t>年。</t>
    </r>
  </si>
  <si>
    <t>202-3-53-xj-03</t>
  </si>
  <si>
    <r>
      <rPr>
        <sz val="8"/>
        <rFont val="仿宋"/>
        <charset val="0"/>
      </rPr>
      <t>第三师</t>
    </r>
    <r>
      <rPr>
        <sz val="8"/>
        <rFont val="Times New Roman"/>
        <charset val="0"/>
      </rPr>
      <t>53</t>
    </r>
    <r>
      <rPr>
        <sz val="8"/>
        <rFont val="仿宋"/>
        <charset val="0"/>
      </rPr>
      <t>团蛋鸭养殖圈舍建设项目</t>
    </r>
  </si>
  <si>
    <r>
      <rPr>
        <sz val="8"/>
        <rFont val="Times New Roman"/>
        <charset val="0"/>
      </rPr>
      <t>5</t>
    </r>
    <r>
      <rPr>
        <sz val="8"/>
        <rFont val="仿宋"/>
        <charset val="0"/>
      </rPr>
      <t>连</t>
    </r>
  </si>
  <si>
    <r>
      <rPr>
        <sz val="8"/>
        <color theme="1"/>
        <rFont val="仿宋"/>
        <charset val="134"/>
      </rPr>
      <t>新建标准化蛋鸭养殖圈舍</t>
    </r>
    <r>
      <rPr>
        <sz val="8"/>
        <color theme="1"/>
        <rFont val="Times New Roman"/>
        <charset val="134"/>
      </rPr>
      <t>20</t>
    </r>
    <r>
      <rPr>
        <sz val="8"/>
        <color theme="1"/>
        <rFont val="仿宋"/>
        <charset val="134"/>
      </rPr>
      <t>座（含配套），单座养殖圈舍规格</t>
    </r>
    <r>
      <rPr>
        <sz val="8"/>
        <color theme="1"/>
        <rFont val="Times New Roman"/>
        <charset val="134"/>
      </rPr>
      <t>13m*80m*5m</t>
    </r>
    <r>
      <rPr>
        <sz val="8"/>
        <color theme="1"/>
        <rFont val="仿宋"/>
        <charset val="134"/>
      </rPr>
      <t>，配套</t>
    </r>
    <r>
      <rPr>
        <sz val="8"/>
        <color theme="1"/>
        <rFont val="Times New Roman"/>
        <charset val="134"/>
      </rPr>
      <t>“</t>
    </r>
    <r>
      <rPr>
        <sz val="8"/>
        <color theme="1"/>
        <rFont val="仿宋"/>
        <charset val="134"/>
      </rPr>
      <t>三通一平</t>
    </r>
    <r>
      <rPr>
        <sz val="8"/>
        <color theme="1"/>
        <rFont val="Times New Roman"/>
        <charset val="134"/>
      </rPr>
      <t>”</t>
    </r>
    <r>
      <rPr>
        <sz val="8"/>
        <color theme="1"/>
        <rFont val="仿宋"/>
        <charset val="134"/>
      </rPr>
      <t>、围墙及辅助用房。</t>
    </r>
  </si>
  <si>
    <r>
      <rPr>
        <sz val="8"/>
        <rFont val="仿宋"/>
        <charset val="134"/>
      </rPr>
      <t>为已落地运营的蛋鸭养殖场配套项目，通过该项目的实施带动团镇鸭养殖产业的升级发展、带动连队群众就业增收。</t>
    </r>
  </si>
  <si>
    <r>
      <rPr>
        <sz val="8"/>
        <rFont val="仿宋"/>
        <charset val="134"/>
      </rPr>
      <t>预计带动连队群众</t>
    </r>
    <r>
      <rPr>
        <sz val="8"/>
        <rFont val="Times New Roman"/>
        <charset val="134"/>
      </rPr>
      <t>30</t>
    </r>
    <r>
      <rPr>
        <sz val="8"/>
        <rFont val="仿宋"/>
        <charset val="134"/>
      </rPr>
      <t>人从事鸭蛋养殖及加工，人均增收</t>
    </r>
    <r>
      <rPr>
        <sz val="8"/>
        <rFont val="Times New Roman"/>
        <charset val="134"/>
      </rPr>
      <t>3.6</t>
    </r>
    <r>
      <rPr>
        <sz val="8"/>
        <rFont val="仿宋"/>
        <charset val="134"/>
      </rPr>
      <t>万元</t>
    </r>
    <r>
      <rPr>
        <sz val="8"/>
        <rFont val="Times New Roman"/>
        <charset val="134"/>
      </rPr>
      <t>/</t>
    </r>
    <r>
      <rPr>
        <sz val="8"/>
        <rFont val="仿宋"/>
        <charset val="134"/>
      </rPr>
      <t>年。</t>
    </r>
  </si>
  <si>
    <t>54团项目2个，合计5886万元，全部为产业发展类项目。</t>
  </si>
  <si>
    <t>2026-3-54-xj-01</t>
  </si>
  <si>
    <r>
      <rPr>
        <sz val="8"/>
        <color theme="1"/>
        <rFont val="仿宋"/>
        <charset val="134"/>
      </rPr>
      <t>第三师</t>
    </r>
    <r>
      <rPr>
        <sz val="8"/>
        <color theme="1"/>
        <rFont val="Times New Roman"/>
        <charset val="134"/>
      </rPr>
      <t>54</t>
    </r>
    <r>
      <rPr>
        <sz val="8"/>
        <color theme="1"/>
        <rFont val="仿宋"/>
        <charset val="134"/>
      </rPr>
      <t>团油莎豆醋生产线建设项目</t>
    </r>
  </si>
  <si>
    <t>2025-2025</t>
  </si>
  <si>
    <t>54团</t>
  </si>
  <si>
    <r>
      <rPr>
        <sz val="8"/>
        <color theme="1"/>
        <rFont val="仿宋"/>
        <charset val="134"/>
      </rPr>
      <t>新建：（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"/>
        <charset val="134"/>
      </rPr>
      <t>）生产车间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栋；（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）库房</t>
    </r>
    <r>
      <rPr>
        <sz val="8"/>
        <color theme="1"/>
        <rFont val="Times New Roman"/>
        <charset val="134"/>
      </rPr>
      <t>2</t>
    </r>
    <r>
      <rPr>
        <sz val="8"/>
        <color theme="1"/>
        <rFont val="仿宋"/>
        <charset val="134"/>
      </rPr>
      <t>栋；（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"/>
        <charset val="134"/>
      </rPr>
      <t>）门卫、辅助用房及大门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"/>
        <charset val="134"/>
      </rPr>
      <t>栋；（</t>
    </r>
    <r>
      <rPr>
        <sz val="8"/>
        <color theme="1"/>
        <rFont val="Times New Roman"/>
        <charset val="134"/>
      </rPr>
      <t>4</t>
    </r>
    <r>
      <rPr>
        <sz val="8"/>
        <color theme="1"/>
        <rFont val="仿宋"/>
        <charset val="134"/>
      </rPr>
      <t>）购置年产油莎豆食用醋</t>
    </r>
    <r>
      <rPr>
        <sz val="8"/>
        <color theme="1"/>
        <rFont val="Times New Roman"/>
        <charset val="134"/>
      </rPr>
      <t>1250t</t>
    </r>
    <r>
      <rPr>
        <sz val="8"/>
        <color theme="1"/>
        <rFont val="仿宋"/>
        <charset val="134"/>
      </rPr>
      <t>、油莎豆食用醋饮料</t>
    </r>
    <r>
      <rPr>
        <sz val="8"/>
        <color theme="1"/>
        <rFont val="Times New Roman"/>
        <charset val="134"/>
      </rPr>
      <t>2500t</t>
    </r>
    <r>
      <rPr>
        <sz val="8"/>
        <color theme="1"/>
        <rFont val="仿宋"/>
        <charset val="134"/>
      </rPr>
      <t>生产设备</t>
    </r>
    <r>
      <rPr>
        <sz val="8"/>
        <color theme="1"/>
        <rFont val="Times New Roman"/>
        <charset val="134"/>
      </rPr>
      <t>1</t>
    </r>
    <r>
      <rPr>
        <sz val="8"/>
        <color theme="1"/>
        <rFont val="仿宋"/>
        <charset val="134"/>
      </rPr>
      <t>套；（</t>
    </r>
    <r>
      <rPr>
        <sz val="8"/>
        <color theme="1"/>
        <rFont val="Times New Roman"/>
        <charset val="134"/>
      </rPr>
      <t>5</t>
    </r>
    <r>
      <rPr>
        <sz val="8"/>
        <color theme="1"/>
        <rFont val="仿宋"/>
        <charset val="134"/>
      </rPr>
      <t>）配套建设厂区供排水、消防、供电、供热、环保、绿化、道路硬化等公用工程设施和设备。</t>
    </r>
  </si>
  <si>
    <r>
      <rPr>
        <sz val="8"/>
        <rFont val="仿宋"/>
        <charset val="0"/>
      </rPr>
      <t>第三师五十四团农业和林业草原中心</t>
    </r>
  </si>
  <si>
    <r>
      <rPr>
        <sz val="8"/>
        <rFont val="仿宋"/>
        <charset val="0"/>
      </rPr>
      <t>李银琼</t>
    </r>
  </si>
  <si>
    <r>
      <rPr>
        <sz val="8"/>
        <rFont val="仿宋"/>
        <charset val="134"/>
      </rPr>
      <t>带动产值提升，厂房及生产线稳定运行，完善产业链，助力当地产业发展。项目与国企合作，建成后由国企租赁，收益纳入连队集体经济收入。</t>
    </r>
  </si>
  <si>
    <r>
      <rPr>
        <sz val="8"/>
        <rFont val="仿宋"/>
        <charset val="0"/>
      </rPr>
      <t>优先吸纳当地职工群众就业，提供就业岗位</t>
    </r>
    <r>
      <rPr>
        <sz val="8"/>
        <rFont val="Times New Roman"/>
        <charset val="0"/>
      </rPr>
      <t>50</t>
    </r>
    <r>
      <rPr>
        <sz val="8"/>
        <rFont val="仿宋"/>
        <charset val="0"/>
      </rPr>
      <t>人，通过收购油莎豆原料带动种植户增收，形成</t>
    </r>
    <r>
      <rPr>
        <sz val="8"/>
        <rFont val="Times New Roman"/>
        <charset val="0"/>
      </rPr>
      <t>“</t>
    </r>
    <r>
      <rPr>
        <sz val="8"/>
        <rFont val="仿宋"/>
        <charset val="0"/>
      </rPr>
      <t>企业</t>
    </r>
    <r>
      <rPr>
        <sz val="8"/>
        <rFont val="Times New Roman"/>
        <charset val="0"/>
      </rPr>
      <t xml:space="preserve"> + </t>
    </r>
    <r>
      <rPr>
        <sz val="8"/>
        <rFont val="仿宋"/>
        <charset val="0"/>
      </rPr>
      <t>农户</t>
    </r>
    <r>
      <rPr>
        <sz val="8"/>
        <rFont val="Times New Roman"/>
        <charset val="0"/>
      </rPr>
      <t xml:space="preserve">” </t>
    </r>
    <r>
      <rPr>
        <sz val="8"/>
        <rFont val="仿宋"/>
        <charset val="0"/>
      </rPr>
      <t>利益联结，促进职工群众分享产业红利。</t>
    </r>
  </si>
  <si>
    <t>2026-3-54-xj-02</t>
  </si>
  <si>
    <t>第三师54团油莎豆种子库建设项目</t>
  </si>
  <si>
    <r>
      <rPr>
        <sz val="8"/>
        <rFont val="Times New Roman"/>
        <charset val="0"/>
      </rPr>
      <t>54</t>
    </r>
    <r>
      <rPr>
        <sz val="8"/>
        <rFont val="仿宋"/>
        <charset val="0"/>
      </rPr>
      <t>团</t>
    </r>
  </si>
  <si>
    <t>建设油莎豆种子库：1 栋，门卫室 1 栋。配套建设电气工程、给排水及消防管网、绿化、大门、围墙、道路及场地硬化等公用工程项目。
设备工程：配套制冷设备 1 套，多功能粮情检测系统、通风设备各 1 套。转运设备：叉车、码垛机各 1 台。
其他设备：安防及管理系统 1 套。</t>
  </si>
  <si>
    <r>
      <rPr>
        <sz val="8"/>
        <rFont val="仿宋"/>
        <charset val="0"/>
      </rPr>
      <t>五十四团农业和林业草原中心</t>
    </r>
  </si>
  <si>
    <r>
      <rPr>
        <sz val="8"/>
        <rFont val="仿宋"/>
        <charset val="134"/>
      </rPr>
      <t>第三师油莎豆种子库建设项目预期效应显著，产业方面依规划补全油莎豆产业链，推动一二三产融合，强化主导产业优势。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种业方面加速油莎豆育种、建种质库，保品种优良，提种业创新力。</t>
    </r>
    <r>
      <rPr>
        <sz val="8"/>
        <rFont val="Times New Roman"/>
        <charset val="134"/>
      </rPr>
      <t xml:space="preserve">
</t>
    </r>
    <r>
      <rPr>
        <sz val="8"/>
        <rFont val="仿宋"/>
        <charset val="134"/>
      </rPr>
      <t>经济：</t>
    </r>
    <r>
      <rPr>
        <sz val="8"/>
        <rFont val="Times New Roman"/>
        <charset val="134"/>
      </rPr>
      <t>1926</t>
    </r>
    <r>
      <rPr>
        <sz val="8"/>
        <rFont val="仿宋"/>
        <charset val="134"/>
      </rPr>
      <t>万固投拉动关联产业，完善配套降本增效，促产业与经济增长</t>
    </r>
    <r>
      <rPr>
        <sz val="8"/>
        <rFont val="Times New Roman"/>
        <charset val="134"/>
      </rPr>
      <t xml:space="preserve"> </t>
    </r>
    <r>
      <rPr>
        <sz val="8"/>
        <rFont val="仿宋"/>
        <charset val="134"/>
      </rPr>
      <t>。</t>
    </r>
  </si>
  <si>
    <r>
      <rPr>
        <sz val="8"/>
        <rFont val="仿宋"/>
        <charset val="134"/>
      </rPr>
      <t>优先吸纳职工群众就业增收入；示范种子储存技术，减少损耗；保障用种需求，助力规模化种植，带动关联产业增收。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</si>
</sst>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0"/>
      <name val="Arial"/>
      <charset val="0"/>
    </font>
    <font>
      <sz val="14"/>
      <name val="方正小标宋简体"/>
      <charset val="134"/>
    </font>
    <font>
      <sz val="11"/>
      <name val="黑体"/>
      <charset val="134"/>
    </font>
    <font>
      <sz val="8"/>
      <name val="仿宋"/>
      <charset val="134"/>
    </font>
    <font>
      <sz val="8"/>
      <name val="Times New Roman"/>
      <charset val="134"/>
    </font>
    <font>
      <sz val="8"/>
      <name val="Times New Roman"/>
      <charset val="0"/>
    </font>
    <font>
      <sz val="8"/>
      <color theme="1" tint="0.0499893185216834"/>
      <name val="Times New Roman"/>
      <charset val="0"/>
    </font>
    <font>
      <sz val="8"/>
      <name val="仿宋"/>
      <charset val="0"/>
    </font>
    <font>
      <sz val="8"/>
      <color theme="1"/>
      <name val="仿宋"/>
      <charset val="134"/>
    </font>
    <font>
      <sz val="8"/>
      <color theme="1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0"/>
    </font>
    <font>
      <sz val="8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justify" vertical="center" wrapText="1"/>
    </xf>
    <xf numFmtId="0" fontId="5" fillId="0" borderId="1" xfId="0" applyNumberFormat="1" applyFont="1" applyFill="1" applyBorder="1" applyAlignment="1" applyProtection="1">
      <alignment horizontal="justify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justify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justify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40"/>
  <sheetViews>
    <sheetView tabSelected="1" view="pageBreakPreview" zoomScale="90" zoomScaleNormal="90" workbookViewId="0">
      <pane ySplit="3" topLeftCell="A4" activePane="bottomLeft" state="frozen"/>
      <selection/>
      <selection pane="bottomLeft" activeCell="AA27" sqref="AA27"/>
    </sheetView>
  </sheetViews>
  <sheetFormatPr defaultColWidth="9.13888888888889" defaultRowHeight="13.2"/>
  <cols>
    <col min="1" max="1" width="4.42592592592593" style="2" customWidth="1"/>
    <col min="2" max="2" width="6.90740740740741" style="2" customWidth="1"/>
    <col min="3" max="3" width="4.86111111111111" style="3" customWidth="1"/>
    <col min="4" max="4" width="11.2222222222222" style="3" customWidth="1"/>
    <col min="5" max="5" width="7.71296296296296" style="3" customWidth="1"/>
    <col min="6" max="6" width="6.05555555555556" style="3"/>
    <col min="7" max="7" width="6.05555555555556" style="4"/>
    <col min="8" max="8" width="19.2222222222222" style="3" customWidth="1"/>
    <col min="9" max="9" width="3.71296296296296" style="3" customWidth="1"/>
    <col min="10" max="10" width="3.86111111111111" style="3" customWidth="1"/>
    <col min="11" max="15" width="4" style="3" customWidth="1"/>
    <col min="16" max="16" width="5.28703703703704" style="3" customWidth="1"/>
    <col min="17" max="17" width="5.57407407407407" style="3" customWidth="1"/>
    <col min="18" max="18" width="6.42592592592593" style="3" customWidth="1"/>
    <col min="19" max="19" width="11.3333333333333" style="3" customWidth="1"/>
    <col min="20" max="20" width="10.7777777777778" style="3" customWidth="1"/>
    <col min="21" max="21" width="11" style="3" customWidth="1"/>
    <col min="22" max="22" width="6.05555555555556" style="3"/>
    <col min="23" max="23" width="10.1111111111111" style="3" customWidth="1"/>
    <col min="24" max="24" width="28.5740740740741" style="3" customWidth="1"/>
    <col min="25" max="25" width="21.1111111111111" style="3" customWidth="1"/>
    <col min="26" max="16384" width="9.13888888888889" style="3"/>
  </cols>
  <sheetData>
    <row r="1" ht="26" customHeight="1" spans="1: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9.2" customHeight="1" spans="1: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  <c r="N2" s="6"/>
      <c r="O2" s="6"/>
      <c r="P2" s="6" t="s">
        <v>10</v>
      </c>
      <c r="Q2" s="6" t="s">
        <v>11</v>
      </c>
      <c r="R2" s="6" t="s">
        <v>12</v>
      </c>
      <c r="S2" s="6" t="s">
        <v>13</v>
      </c>
      <c r="T2" s="6"/>
      <c r="U2" s="6"/>
      <c r="V2" s="6"/>
      <c r="W2" s="6"/>
      <c r="X2" s="6" t="s">
        <v>14</v>
      </c>
      <c r="Y2" s="6" t="s">
        <v>15</v>
      </c>
    </row>
    <row r="3" ht="160" customHeight="1" spans="1:25">
      <c r="A3" s="6"/>
      <c r="B3" s="6"/>
      <c r="C3" s="6"/>
      <c r="D3" s="6"/>
      <c r="E3" s="6"/>
      <c r="F3" s="6"/>
      <c r="G3" s="6"/>
      <c r="H3" s="6"/>
      <c r="I3" s="6" t="s">
        <v>16</v>
      </c>
      <c r="J3" s="6" t="s">
        <v>17</v>
      </c>
      <c r="K3" s="6" t="s">
        <v>18</v>
      </c>
      <c r="L3" s="6" t="s">
        <v>19</v>
      </c>
      <c r="M3" s="6" t="s">
        <v>20</v>
      </c>
      <c r="N3" s="6" t="s">
        <v>21</v>
      </c>
      <c r="O3" s="6" t="s">
        <v>22</v>
      </c>
      <c r="P3" s="6"/>
      <c r="Q3" s="6"/>
      <c r="R3" s="6"/>
      <c r="S3" s="6" t="s">
        <v>23</v>
      </c>
      <c r="T3" s="6" t="s">
        <v>24</v>
      </c>
      <c r="U3" s="6" t="s">
        <v>25</v>
      </c>
      <c r="V3" s="6" t="s">
        <v>26</v>
      </c>
      <c r="W3" s="6" t="s">
        <v>27</v>
      </c>
      <c r="X3" s="6"/>
      <c r="Y3" s="6"/>
    </row>
    <row r="4" s="1" customFormat="1" ht="38" customHeight="1" spans="1:25">
      <c r="A4" s="7" t="s">
        <v>28</v>
      </c>
      <c r="B4" s="8"/>
      <c r="C4" s="9"/>
      <c r="D4" s="9"/>
      <c r="E4" s="9"/>
      <c r="F4" s="9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8">
        <f>SUM(S5+S11+S14+S16+S30+S34+S38)</f>
        <v>33161</v>
      </c>
      <c r="T4" s="8"/>
      <c r="U4" s="8"/>
      <c r="V4" s="8"/>
      <c r="W4" s="8"/>
      <c r="X4" s="8"/>
      <c r="Y4" s="8"/>
    </row>
    <row r="5" s="1" customFormat="1" ht="29" customHeight="1" spans="1:25">
      <c r="A5" s="10" t="s">
        <v>29</v>
      </c>
      <c r="B5" s="11"/>
      <c r="C5" s="10"/>
      <c r="D5" s="10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3">
        <f>SUM(S6:S10)</f>
        <v>4210</v>
      </c>
      <c r="T5" s="13"/>
      <c r="U5" s="13"/>
      <c r="V5" s="13"/>
      <c r="W5" s="13"/>
      <c r="X5" s="34"/>
      <c r="Y5" s="13"/>
    </row>
    <row r="6" s="1" customFormat="1" ht="78" customHeight="1" spans="1:25">
      <c r="A6" s="11">
        <v>1</v>
      </c>
      <c r="B6" s="12" t="s">
        <v>30</v>
      </c>
      <c r="C6" s="11">
        <v>2026</v>
      </c>
      <c r="D6" s="13" t="s">
        <v>31</v>
      </c>
      <c r="E6" s="13" t="s">
        <v>32</v>
      </c>
      <c r="F6" s="12" t="s">
        <v>33</v>
      </c>
      <c r="G6" s="14" t="s">
        <v>34</v>
      </c>
      <c r="H6" s="15" t="s">
        <v>35</v>
      </c>
      <c r="I6" s="33"/>
      <c r="J6" s="13" t="s">
        <v>36</v>
      </c>
      <c r="K6" s="13"/>
      <c r="L6" s="33"/>
      <c r="M6" s="33"/>
      <c r="N6" s="33"/>
      <c r="O6" s="33"/>
      <c r="P6" s="19">
        <v>80</v>
      </c>
      <c r="Q6" s="21" t="s">
        <v>37</v>
      </c>
      <c r="R6" s="21" t="s">
        <v>38</v>
      </c>
      <c r="S6" s="19">
        <v>168</v>
      </c>
      <c r="T6" s="13"/>
      <c r="U6" s="13"/>
      <c r="V6" s="13"/>
      <c r="W6" s="13"/>
      <c r="X6" s="22" t="s">
        <v>39</v>
      </c>
      <c r="Y6" s="16" t="s">
        <v>40</v>
      </c>
    </row>
    <row r="7" s="1" customFormat="1" ht="110" customHeight="1" spans="1:25">
      <c r="A7" s="11">
        <v>2</v>
      </c>
      <c r="B7" s="12" t="s">
        <v>41</v>
      </c>
      <c r="C7" s="11">
        <v>2026</v>
      </c>
      <c r="D7" s="13" t="s">
        <v>42</v>
      </c>
      <c r="E7" s="13" t="s">
        <v>32</v>
      </c>
      <c r="F7" s="12" t="s">
        <v>33</v>
      </c>
      <c r="G7" s="14" t="s">
        <v>34</v>
      </c>
      <c r="H7" s="16" t="s">
        <v>43</v>
      </c>
      <c r="I7" s="33"/>
      <c r="J7" s="13"/>
      <c r="K7" s="13"/>
      <c r="L7" s="13" t="s">
        <v>36</v>
      </c>
      <c r="M7" s="33"/>
      <c r="N7" s="33"/>
      <c r="O7" s="33"/>
      <c r="P7" s="19">
        <v>100</v>
      </c>
      <c r="Q7" s="21" t="s">
        <v>37</v>
      </c>
      <c r="R7" s="21" t="s">
        <v>38</v>
      </c>
      <c r="S7" s="19">
        <v>30</v>
      </c>
      <c r="T7" s="13"/>
      <c r="U7" s="13"/>
      <c r="V7" s="13"/>
      <c r="W7" s="13"/>
      <c r="X7" s="34" t="s">
        <v>44</v>
      </c>
      <c r="Y7" s="34" t="s">
        <v>45</v>
      </c>
    </row>
    <row r="8" s="1" customFormat="1" ht="90" customHeight="1" spans="1:25">
      <c r="A8" s="11">
        <v>3</v>
      </c>
      <c r="B8" s="12" t="s">
        <v>46</v>
      </c>
      <c r="C8" s="11">
        <v>2026</v>
      </c>
      <c r="D8" s="13" t="s">
        <v>47</v>
      </c>
      <c r="E8" s="13" t="s">
        <v>32</v>
      </c>
      <c r="F8" s="12" t="s">
        <v>33</v>
      </c>
      <c r="G8" s="14" t="s">
        <v>34</v>
      </c>
      <c r="H8" s="17" t="s">
        <v>48</v>
      </c>
      <c r="I8" s="13" t="s">
        <v>36</v>
      </c>
      <c r="J8" s="13"/>
      <c r="K8" s="13"/>
      <c r="L8" s="33"/>
      <c r="M8" s="33"/>
      <c r="N8" s="33"/>
      <c r="O8" s="33"/>
      <c r="P8" s="19">
        <v>10</v>
      </c>
      <c r="Q8" s="21" t="s">
        <v>37</v>
      </c>
      <c r="R8" s="21" t="s">
        <v>38</v>
      </c>
      <c r="S8" s="19">
        <v>1100</v>
      </c>
      <c r="T8" s="13"/>
      <c r="U8" s="13"/>
      <c r="V8" s="13"/>
      <c r="W8" s="13"/>
      <c r="X8" s="28" t="s">
        <v>49</v>
      </c>
      <c r="Y8" s="32" t="s">
        <v>50</v>
      </c>
    </row>
    <row r="9" s="1" customFormat="1" ht="105" customHeight="1" spans="1:25">
      <c r="A9" s="11">
        <v>4</v>
      </c>
      <c r="B9" s="12" t="s">
        <v>51</v>
      </c>
      <c r="C9" s="11">
        <v>2026</v>
      </c>
      <c r="D9" s="13" t="s">
        <v>52</v>
      </c>
      <c r="E9" s="13" t="s">
        <v>32</v>
      </c>
      <c r="F9" s="12" t="s">
        <v>33</v>
      </c>
      <c r="G9" s="14" t="s">
        <v>34</v>
      </c>
      <c r="H9" s="18" t="s">
        <v>53</v>
      </c>
      <c r="I9" s="13" t="s">
        <v>36</v>
      </c>
      <c r="J9" s="13"/>
      <c r="K9" s="13"/>
      <c r="L9" s="33"/>
      <c r="M9" s="33"/>
      <c r="N9" s="33"/>
      <c r="O9" s="33"/>
      <c r="P9" s="19">
        <v>20</v>
      </c>
      <c r="Q9" s="21" t="s">
        <v>37</v>
      </c>
      <c r="R9" s="21" t="s">
        <v>38</v>
      </c>
      <c r="S9" s="13">
        <v>2300</v>
      </c>
      <c r="T9" s="13"/>
      <c r="U9" s="13"/>
      <c r="V9" s="13"/>
      <c r="W9" s="13"/>
      <c r="X9" s="28" t="s">
        <v>49</v>
      </c>
      <c r="Y9" s="21" t="s">
        <v>54</v>
      </c>
    </row>
    <row r="10" s="1" customFormat="1" ht="110" customHeight="1" spans="1:25">
      <c r="A10" s="11">
        <v>5</v>
      </c>
      <c r="B10" s="12" t="s">
        <v>55</v>
      </c>
      <c r="C10" s="11">
        <v>2026</v>
      </c>
      <c r="D10" s="13" t="s">
        <v>56</v>
      </c>
      <c r="E10" s="13" t="s">
        <v>32</v>
      </c>
      <c r="F10" s="12" t="s">
        <v>33</v>
      </c>
      <c r="G10" s="19" t="s">
        <v>57</v>
      </c>
      <c r="H10" s="20" t="s">
        <v>58</v>
      </c>
      <c r="I10" s="13"/>
      <c r="J10" s="13"/>
      <c r="K10" s="13" t="s">
        <v>36</v>
      </c>
      <c r="L10" s="33"/>
      <c r="M10" s="33"/>
      <c r="N10" s="33"/>
      <c r="O10" s="33"/>
      <c r="P10" s="19">
        <v>302</v>
      </c>
      <c r="Q10" s="21" t="s">
        <v>37</v>
      </c>
      <c r="R10" s="21" t="s">
        <v>38</v>
      </c>
      <c r="S10" s="13">
        <v>612</v>
      </c>
      <c r="T10" s="13"/>
      <c r="U10" s="13"/>
      <c r="V10" s="13"/>
      <c r="W10" s="13"/>
      <c r="X10" s="34" t="s">
        <v>59</v>
      </c>
      <c r="Y10" s="21" t="s">
        <v>60</v>
      </c>
    </row>
    <row r="11" s="1" customFormat="1" ht="43" customHeight="1" spans="1:25">
      <c r="A11" s="10" t="s">
        <v>61</v>
      </c>
      <c r="B11" s="11"/>
      <c r="C11" s="10"/>
      <c r="D11" s="10"/>
      <c r="E11" s="10"/>
      <c r="F11" s="10"/>
      <c r="G11" s="11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3">
        <f>SUM(S12:S13)</f>
        <v>4300</v>
      </c>
      <c r="T11" s="13"/>
      <c r="U11" s="13"/>
      <c r="V11" s="13"/>
      <c r="W11" s="13"/>
      <c r="X11" s="34"/>
      <c r="Y11" s="13"/>
    </row>
    <row r="12" s="1" customFormat="1" ht="123" customHeight="1" spans="1:25">
      <c r="A12" s="11">
        <v>6</v>
      </c>
      <c r="B12" s="12" t="s">
        <v>62</v>
      </c>
      <c r="C12" s="11">
        <v>2026</v>
      </c>
      <c r="D12" s="13" t="s">
        <v>63</v>
      </c>
      <c r="E12" s="13" t="s">
        <v>32</v>
      </c>
      <c r="F12" s="12" t="s">
        <v>33</v>
      </c>
      <c r="G12" s="19" t="s">
        <v>64</v>
      </c>
      <c r="H12" s="19" t="s">
        <v>65</v>
      </c>
      <c r="I12" s="13" t="s">
        <v>36</v>
      </c>
      <c r="J12" s="13"/>
      <c r="K12" s="13"/>
      <c r="L12" s="33"/>
      <c r="M12" s="33"/>
      <c r="N12" s="33"/>
      <c r="O12" s="33"/>
      <c r="P12" s="19">
        <v>1000</v>
      </c>
      <c r="Q12" s="19" t="s">
        <v>66</v>
      </c>
      <c r="R12" s="19" t="s">
        <v>67</v>
      </c>
      <c r="S12" s="13">
        <v>2800</v>
      </c>
      <c r="T12" s="13"/>
      <c r="U12" s="13"/>
      <c r="V12" s="13"/>
      <c r="W12" s="13"/>
      <c r="X12" s="18" t="s">
        <v>68</v>
      </c>
      <c r="Y12" s="18" t="s">
        <v>69</v>
      </c>
    </row>
    <row r="13" s="1" customFormat="1" ht="70" customHeight="1" spans="1:25">
      <c r="A13" s="11">
        <v>7</v>
      </c>
      <c r="B13" s="12" t="s">
        <v>70</v>
      </c>
      <c r="C13" s="11">
        <v>2026</v>
      </c>
      <c r="D13" s="21" t="s">
        <v>71</v>
      </c>
      <c r="E13" s="13" t="s">
        <v>32</v>
      </c>
      <c r="F13" s="12" t="s">
        <v>33</v>
      </c>
      <c r="G13" s="19" t="s">
        <v>72</v>
      </c>
      <c r="H13" s="22" t="s">
        <v>73</v>
      </c>
      <c r="I13" s="13" t="s">
        <v>36</v>
      </c>
      <c r="J13" s="13"/>
      <c r="K13" s="13"/>
      <c r="L13" s="33"/>
      <c r="M13" s="33"/>
      <c r="N13" s="33"/>
      <c r="O13" s="33"/>
      <c r="P13" s="19">
        <v>100</v>
      </c>
      <c r="Q13" s="19" t="s">
        <v>66</v>
      </c>
      <c r="R13" s="19" t="s">
        <v>67</v>
      </c>
      <c r="S13" s="13">
        <v>1500</v>
      </c>
      <c r="T13" s="13"/>
      <c r="U13" s="13"/>
      <c r="V13" s="13"/>
      <c r="W13" s="13"/>
      <c r="X13" s="35" t="s">
        <v>74</v>
      </c>
      <c r="Y13" s="35" t="s">
        <v>75</v>
      </c>
    </row>
    <row r="14" s="1" customFormat="1" ht="34" customHeight="1" spans="1:25">
      <c r="A14" s="10" t="s">
        <v>76</v>
      </c>
      <c r="B14" s="11"/>
      <c r="C14" s="10"/>
      <c r="D14" s="10"/>
      <c r="E14" s="10"/>
      <c r="F14" s="10"/>
      <c r="G14" s="11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3">
        <v>1000</v>
      </c>
      <c r="T14" s="13"/>
      <c r="U14" s="13"/>
      <c r="V14" s="13"/>
      <c r="W14" s="13"/>
      <c r="X14" s="34"/>
      <c r="Y14" s="13"/>
    </row>
    <row r="15" s="1" customFormat="1" ht="108" customHeight="1" spans="1:25">
      <c r="A15" s="11">
        <v>8</v>
      </c>
      <c r="B15" s="12" t="s">
        <v>77</v>
      </c>
      <c r="C15" s="11">
        <v>2026</v>
      </c>
      <c r="D15" s="23" t="s">
        <v>78</v>
      </c>
      <c r="E15" s="13" t="s">
        <v>32</v>
      </c>
      <c r="F15" s="12" t="s">
        <v>33</v>
      </c>
      <c r="G15" s="24" t="s">
        <v>79</v>
      </c>
      <c r="H15" s="24" t="s">
        <v>80</v>
      </c>
      <c r="I15" s="13" t="s">
        <v>36</v>
      </c>
      <c r="J15" s="13"/>
      <c r="K15" s="13"/>
      <c r="L15" s="33"/>
      <c r="M15" s="33"/>
      <c r="N15" s="33"/>
      <c r="O15" s="33"/>
      <c r="P15" s="23">
        <v>30</v>
      </c>
      <c r="Q15" s="24" t="s">
        <v>81</v>
      </c>
      <c r="R15" s="24" t="s">
        <v>82</v>
      </c>
      <c r="S15" s="13">
        <v>1000</v>
      </c>
      <c r="T15" s="13"/>
      <c r="U15" s="13"/>
      <c r="V15" s="13"/>
      <c r="W15" s="13"/>
      <c r="X15" s="20" t="s">
        <v>83</v>
      </c>
      <c r="Y15" s="23" t="s">
        <v>84</v>
      </c>
    </row>
    <row r="16" s="1" customFormat="1" ht="36" customHeight="1" spans="1:25">
      <c r="A16" s="10" t="s">
        <v>85</v>
      </c>
      <c r="B16" s="11"/>
      <c r="C16" s="10"/>
      <c r="D16" s="10"/>
      <c r="E16" s="10"/>
      <c r="F16" s="10"/>
      <c r="G16" s="11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3">
        <f>SUM(S17:S29)</f>
        <v>13152.7</v>
      </c>
      <c r="T16" s="13"/>
      <c r="U16" s="13"/>
      <c r="V16" s="13"/>
      <c r="W16" s="13"/>
      <c r="X16" s="34"/>
      <c r="Y16" s="13"/>
    </row>
    <row r="17" s="1" customFormat="1" ht="69" customHeight="1" spans="1:25">
      <c r="A17" s="11">
        <v>9</v>
      </c>
      <c r="B17" s="11" t="s">
        <v>86</v>
      </c>
      <c r="C17" s="11">
        <v>2026</v>
      </c>
      <c r="D17" s="21" t="s">
        <v>87</v>
      </c>
      <c r="E17" s="13" t="s">
        <v>32</v>
      </c>
      <c r="F17" s="12" t="s">
        <v>33</v>
      </c>
      <c r="G17" s="19" t="s">
        <v>88</v>
      </c>
      <c r="H17" s="17" t="s">
        <v>89</v>
      </c>
      <c r="I17" s="10"/>
      <c r="J17" s="13" t="s">
        <v>36</v>
      </c>
      <c r="K17" s="10"/>
      <c r="L17" s="10"/>
      <c r="M17" s="10"/>
      <c r="N17" s="10"/>
      <c r="O17" s="10"/>
      <c r="P17" s="19">
        <v>43</v>
      </c>
      <c r="Q17" s="14" t="s">
        <v>90</v>
      </c>
      <c r="R17" s="14" t="s">
        <v>91</v>
      </c>
      <c r="S17" s="13">
        <v>90.3</v>
      </c>
      <c r="T17" s="13"/>
      <c r="U17" s="13"/>
      <c r="V17" s="13"/>
      <c r="W17" s="13"/>
      <c r="X17" s="36" t="s">
        <v>92</v>
      </c>
      <c r="Y17" s="36" t="s">
        <v>93</v>
      </c>
    </row>
    <row r="18" s="1" customFormat="1" ht="78" customHeight="1" spans="1:25">
      <c r="A18" s="11">
        <v>10</v>
      </c>
      <c r="B18" s="11" t="s">
        <v>94</v>
      </c>
      <c r="C18" s="11">
        <v>2026</v>
      </c>
      <c r="D18" s="21" t="s">
        <v>95</v>
      </c>
      <c r="E18" s="13" t="s">
        <v>32</v>
      </c>
      <c r="F18" s="12" t="s">
        <v>33</v>
      </c>
      <c r="G18" s="19" t="s">
        <v>88</v>
      </c>
      <c r="H18" s="17" t="s">
        <v>96</v>
      </c>
      <c r="I18" s="10"/>
      <c r="J18" s="10"/>
      <c r="K18" s="10"/>
      <c r="L18" s="13" t="s">
        <v>36</v>
      </c>
      <c r="M18" s="10"/>
      <c r="N18" s="10"/>
      <c r="O18" s="10"/>
      <c r="P18" s="19">
        <v>8</v>
      </c>
      <c r="Q18" s="14" t="s">
        <v>90</v>
      </c>
      <c r="R18" s="14" t="s">
        <v>91</v>
      </c>
      <c r="S18" s="13">
        <v>2.4</v>
      </c>
      <c r="T18" s="13"/>
      <c r="U18" s="13"/>
      <c r="V18" s="13"/>
      <c r="W18" s="13"/>
      <c r="X18" s="36" t="s">
        <v>97</v>
      </c>
      <c r="Y18" s="36" t="s">
        <v>98</v>
      </c>
    </row>
    <row r="19" s="1" customFormat="1" ht="82" customHeight="1" spans="1:25">
      <c r="A19" s="11">
        <v>11</v>
      </c>
      <c r="B19" s="11" t="s">
        <v>99</v>
      </c>
      <c r="C19" s="11">
        <v>2026</v>
      </c>
      <c r="D19" s="21" t="s">
        <v>100</v>
      </c>
      <c r="E19" s="13" t="s">
        <v>32</v>
      </c>
      <c r="F19" s="12" t="s">
        <v>33</v>
      </c>
      <c r="G19" s="19" t="s">
        <v>101</v>
      </c>
      <c r="H19" s="17" t="s">
        <v>102</v>
      </c>
      <c r="I19" s="33"/>
      <c r="J19" s="13"/>
      <c r="K19" s="13" t="s">
        <v>36</v>
      </c>
      <c r="L19" s="33"/>
      <c r="M19" s="33"/>
      <c r="N19" s="33"/>
      <c r="O19" s="33"/>
      <c r="P19" s="19">
        <v>30</v>
      </c>
      <c r="Q19" s="14" t="s">
        <v>90</v>
      </c>
      <c r="R19" s="14" t="s">
        <v>91</v>
      </c>
      <c r="S19" s="23">
        <v>500</v>
      </c>
      <c r="T19" s="13"/>
      <c r="U19" s="13"/>
      <c r="V19" s="13"/>
      <c r="W19" s="13"/>
      <c r="X19" s="36" t="s">
        <v>103</v>
      </c>
      <c r="Y19" s="14" t="s">
        <v>104</v>
      </c>
    </row>
    <row r="20" s="1" customFormat="1" ht="52" customHeight="1" spans="1:25">
      <c r="A20" s="11">
        <v>12</v>
      </c>
      <c r="B20" s="11" t="s">
        <v>105</v>
      </c>
      <c r="C20" s="11">
        <v>2026</v>
      </c>
      <c r="D20" s="21" t="s">
        <v>106</v>
      </c>
      <c r="E20" s="13" t="s">
        <v>32</v>
      </c>
      <c r="F20" s="12" t="s">
        <v>33</v>
      </c>
      <c r="G20" s="19" t="s">
        <v>107</v>
      </c>
      <c r="H20" s="18" t="s">
        <v>108</v>
      </c>
      <c r="I20" s="33"/>
      <c r="J20" s="13"/>
      <c r="K20" s="13" t="s">
        <v>36</v>
      </c>
      <c r="L20" s="33"/>
      <c r="M20" s="33"/>
      <c r="N20" s="33"/>
      <c r="O20" s="33"/>
      <c r="P20" s="19">
        <v>30</v>
      </c>
      <c r="Q20" s="14" t="s">
        <v>90</v>
      </c>
      <c r="R20" s="14" t="s">
        <v>91</v>
      </c>
      <c r="S20" s="23">
        <v>250</v>
      </c>
      <c r="T20" s="13"/>
      <c r="U20" s="13"/>
      <c r="V20" s="13"/>
      <c r="W20" s="13"/>
      <c r="X20" s="36" t="s">
        <v>109</v>
      </c>
      <c r="Y20" s="14" t="s">
        <v>104</v>
      </c>
    </row>
    <row r="21" s="1" customFormat="1" ht="53" customHeight="1" spans="1:25">
      <c r="A21" s="11">
        <v>13</v>
      </c>
      <c r="B21" s="11" t="s">
        <v>110</v>
      </c>
      <c r="C21" s="11">
        <v>2026</v>
      </c>
      <c r="D21" s="21" t="s">
        <v>111</v>
      </c>
      <c r="E21" s="13" t="s">
        <v>32</v>
      </c>
      <c r="F21" s="12" t="s">
        <v>33</v>
      </c>
      <c r="G21" s="19" t="s">
        <v>112</v>
      </c>
      <c r="H21" s="18" t="s">
        <v>113</v>
      </c>
      <c r="I21" s="33"/>
      <c r="J21" s="13"/>
      <c r="K21" s="13" t="s">
        <v>36</v>
      </c>
      <c r="L21" s="33"/>
      <c r="M21" s="33"/>
      <c r="N21" s="33"/>
      <c r="O21" s="33"/>
      <c r="P21" s="19">
        <v>30</v>
      </c>
      <c r="Q21" s="14" t="s">
        <v>90</v>
      </c>
      <c r="R21" s="14" t="s">
        <v>91</v>
      </c>
      <c r="S21" s="23">
        <v>850</v>
      </c>
      <c r="T21" s="13"/>
      <c r="U21" s="13"/>
      <c r="V21" s="13"/>
      <c r="W21" s="13"/>
      <c r="X21" s="36" t="s">
        <v>114</v>
      </c>
      <c r="Y21" s="14" t="s">
        <v>104</v>
      </c>
    </row>
    <row r="22" s="1" customFormat="1" ht="58" customHeight="1" spans="1:25">
      <c r="A22" s="11">
        <v>14</v>
      </c>
      <c r="B22" s="11" t="s">
        <v>115</v>
      </c>
      <c r="C22" s="11">
        <v>2026</v>
      </c>
      <c r="D22" s="21" t="s">
        <v>116</v>
      </c>
      <c r="E22" s="13" t="s">
        <v>32</v>
      </c>
      <c r="F22" s="12" t="s">
        <v>33</v>
      </c>
      <c r="G22" s="19" t="s">
        <v>117</v>
      </c>
      <c r="H22" s="17" t="s">
        <v>118</v>
      </c>
      <c r="I22" s="33"/>
      <c r="J22" s="13"/>
      <c r="K22" s="13" t="s">
        <v>36</v>
      </c>
      <c r="L22" s="33"/>
      <c r="M22" s="33"/>
      <c r="N22" s="33"/>
      <c r="O22" s="33"/>
      <c r="P22" s="19">
        <v>30</v>
      </c>
      <c r="Q22" s="14" t="s">
        <v>90</v>
      </c>
      <c r="R22" s="14" t="s">
        <v>91</v>
      </c>
      <c r="S22" s="23">
        <v>150</v>
      </c>
      <c r="T22" s="13"/>
      <c r="U22" s="13"/>
      <c r="V22" s="13"/>
      <c r="W22" s="13"/>
      <c r="X22" s="36" t="s">
        <v>119</v>
      </c>
      <c r="Y22" s="14" t="s">
        <v>104</v>
      </c>
    </row>
    <row r="23" s="1" customFormat="1" ht="72" customHeight="1" spans="1:25">
      <c r="A23" s="11">
        <v>15</v>
      </c>
      <c r="B23" s="11" t="s">
        <v>120</v>
      </c>
      <c r="C23" s="11">
        <v>2026</v>
      </c>
      <c r="D23" s="21" t="s">
        <v>121</v>
      </c>
      <c r="E23" s="13" t="s">
        <v>32</v>
      </c>
      <c r="F23" s="12" t="s">
        <v>33</v>
      </c>
      <c r="G23" s="19" t="s">
        <v>122</v>
      </c>
      <c r="H23" s="17" t="s">
        <v>123</v>
      </c>
      <c r="I23" s="33"/>
      <c r="J23" s="13"/>
      <c r="K23" s="13" t="s">
        <v>36</v>
      </c>
      <c r="L23" s="33"/>
      <c r="M23" s="33"/>
      <c r="N23" s="33"/>
      <c r="O23" s="33"/>
      <c r="P23" s="19">
        <v>30</v>
      </c>
      <c r="Q23" s="14" t="s">
        <v>90</v>
      </c>
      <c r="R23" s="14" t="s">
        <v>91</v>
      </c>
      <c r="S23" s="23">
        <v>500</v>
      </c>
      <c r="T23" s="13"/>
      <c r="U23" s="13"/>
      <c r="V23" s="13"/>
      <c r="W23" s="13"/>
      <c r="X23" s="36" t="s">
        <v>124</v>
      </c>
      <c r="Y23" s="14" t="s">
        <v>104</v>
      </c>
    </row>
    <row r="24" s="1" customFormat="1" ht="41" customHeight="1" spans="1:25">
      <c r="A24" s="11">
        <v>16</v>
      </c>
      <c r="B24" s="11" t="s">
        <v>125</v>
      </c>
      <c r="C24" s="11">
        <v>2026</v>
      </c>
      <c r="D24" s="23" t="s">
        <v>126</v>
      </c>
      <c r="E24" s="13" t="s">
        <v>32</v>
      </c>
      <c r="F24" s="12" t="s">
        <v>33</v>
      </c>
      <c r="G24" s="19" t="s">
        <v>101</v>
      </c>
      <c r="H24" s="17" t="s">
        <v>127</v>
      </c>
      <c r="I24" s="13" t="s">
        <v>36</v>
      </c>
      <c r="J24" s="13"/>
      <c r="K24" s="13"/>
      <c r="L24" s="33"/>
      <c r="M24" s="33"/>
      <c r="N24" s="33"/>
      <c r="O24" s="33"/>
      <c r="P24" s="19">
        <v>5</v>
      </c>
      <c r="Q24" s="14" t="s">
        <v>90</v>
      </c>
      <c r="R24" s="14" t="s">
        <v>91</v>
      </c>
      <c r="S24" s="13">
        <v>80</v>
      </c>
      <c r="T24" s="13"/>
      <c r="U24" s="13"/>
      <c r="V24" s="13"/>
      <c r="W24" s="13"/>
      <c r="X24" s="36" t="s">
        <v>128</v>
      </c>
      <c r="Y24" s="14" t="s">
        <v>129</v>
      </c>
    </row>
    <row r="25" s="1" customFormat="1" ht="41" customHeight="1" spans="1:25">
      <c r="A25" s="11">
        <v>17</v>
      </c>
      <c r="B25" s="11" t="s">
        <v>130</v>
      </c>
      <c r="C25" s="11">
        <v>2026</v>
      </c>
      <c r="D25" s="25" t="s">
        <v>131</v>
      </c>
      <c r="E25" s="13" t="s">
        <v>32</v>
      </c>
      <c r="F25" s="12" t="s">
        <v>33</v>
      </c>
      <c r="G25" s="19" t="s">
        <v>132</v>
      </c>
      <c r="H25" s="26" t="s">
        <v>133</v>
      </c>
      <c r="I25" s="13" t="s">
        <v>36</v>
      </c>
      <c r="J25" s="10"/>
      <c r="K25" s="10"/>
      <c r="L25" s="10"/>
      <c r="M25" s="10"/>
      <c r="N25" s="10"/>
      <c r="O25" s="10"/>
      <c r="P25" s="19">
        <v>5</v>
      </c>
      <c r="Q25" s="14" t="s">
        <v>90</v>
      </c>
      <c r="R25" s="14" t="s">
        <v>91</v>
      </c>
      <c r="S25" s="13">
        <v>80</v>
      </c>
      <c r="T25" s="13"/>
      <c r="U25" s="13"/>
      <c r="V25" s="13"/>
      <c r="W25" s="13"/>
      <c r="X25" s="36" t="s">
        <v>128</v>
      </c>
      <c r="Y25" s="14" t="s">
        <v>134</v>
      </c>
    </row>
    <row r="26" s="1" customFormat="1" ht="41" customHeight="1" spans="1:25">
      <c r="A26" s="11">
        <v>18</v>
      </c>
      <c r="B26" s="11" t="s">
        <v>135</v>
      </c>
      <c r="C26" s="11">
        <v>2026</v>
      </c>
      <c r="D26" s="23" t="s">
        <v>136</v>
      </c>
      <c r="E26" s="13" t="s">
        <v>32</v>
      </c>
      <c r="F26" s="12" t="s">
        <v>33</v>
      </c>
      <c r="G26" s="19" t="s">
        <v>137</v>
      </c>
      <c r="H26" s="26" t="s">
        <v>138</v>
      </c>
      <c r="I26" s="13" t="s">
        <v>36</v>
      </c>
      <c r="J26" s="10"/>
      <c r="K26" s="10"/>
      <c r="L26" s="10"/>
      <c r="M26" s="10"/>
      <c r="N26" s="10"/>
      <c r="O26" s="10"/>
      <c r="P26" s="19">
        <v>20</v>
      </c>
      <c r="Q26" s="14" t="s">
        <v>90</v>
      </c>
      <c r="R26" s="14" t="s">
        <v>91</v>
      </c>
      <c r="S26" s="13">
        <v>650</v>
      </c>
      <c r="T26" s="13"/>
      <c r="U26" s="13"/>
      <c r="V26" s="13"/>
      <c r="W26" s="13"/>
      <c r="X26" s="36" t="s">
        <v>139</v>
      </c>
      <c r="Y26" s="14" t="s">
        <v>50</v>
      </c>
    </row>
    <row r="27" s="1" customFormat="1" ht="41" customHeight="1" spans="1:25">
      <c r="A27" s="11">
        <v>19</v>
      </c>
      <c r="B27" s="11" t="s">
        <v>140</v>
      </c>
      <c r="C27" s="11">
        <v>2026</v>
      </c>
      <c r="D27" s="23" t="s">
        <v>141</v>
      </c>
      <c r="E27" s="13" t="s">
        <v>32</v>
      </c>
      <c r="F27" s="12" t="s">
        <v>33</v>
      </c>
      <c r="G27" s="19" t="s">
        <v>142</v>
      </c>
      <c r="H27" s="26" t="s">
        <v>143</v>
      </c>
      <c r="I27" s="13" t="s">
        <v>36</v>
      </c>
      <c r="J27" s="10"/>
      <c r="K27" s="10"/>
      <c r="L27" s="10"/>
      <c r="M27" s="10"/>
      <c r="N27" s="10"/>
      <c r="O27" s="10"/>
      <c r="P27" s="19">
        <v>400</v>
      </c>
      <c r="Q27" s="14" t="s">
        <v>90</v>
      </c>
      <c r="R27" s="14" t="s">
        <v>91</v>
      </c>
      <c r="S27" s="13">
        <v>8000</v>
      </c>
      <c r="T27" s="13"/>
      <c r="U27" s="13"/>
      <c r="V27" s="13"/>
      <c r="W27" s="13"/>
      <c r="X27" s="36" t="s">
        <v>144</v>
      </c>
      <c r="Y27" s="14" t="s">
        <v>50</v>
      </c>
    </row>
    <row r="28" s="1" customFormat="1" ht="41" customHeight="1" spans="1:25">
      <c r="A28" s="11">
        <v>20</v>
      </c>
      <c r="B28" s="11" t="s">
        <v>145</v>
      </c>
      <c r="C28" s="11">
        <v>2026</v>
      </c>
      <c r="D28" s="11" t="s">
        <v>146</v>
      </c>
      <c r="E28" s="13" t="s">
        <v>32</v>
      </c>
      <c r="F28" s="12" t="s">
        <v>33</v>
      </c>
      <c r="G28" s="19" t="s">
        <v>137</v>
      </c>
      <c r="H28" s="26" t="s">
        <v>147</v>
      </c>
      <c r="I28" s="13" t="s">
        <v>36</v>
      </c>
      <c r="J28" s="10"/>
      <c r="K28" s="10"/>
      <c r="L28" s="10"/>
      <c r="M28" s="10"/>
      <c r="N28" s="10"/>
      <c r="O28" s="10"/>
      <c r="P28" s="19">
        <v>30</v>
      </c>
      <c r="Q28" s="14" t="s">
        <v>90</v>
      </c>
      <c r="R28" s="14" t="s">
        <v>91</v>
      </c>
      <c r="S28" s="13">
        <v>1000</v>
      </c>
      <c r="T28" s="13"/>
      <c r="U28" s="13"/>
      <c r="V28" s="13"/>
      <c r="W28" s="13"/>
      <c r="X28" s="36" t="s">
        <v>148</v>
      </c>
      <c r="Y28" s="14" t="s">
        <v>50</v>
      </c>
    </row>
    <row r="29" s="1" customFormat="1" ht="41" customHeight="1" spans="1:25">
      <c r="A29" s="11">
        <v>21</v>
      </c>
      <c r="B29" s="11" t="s">
        <v>149</v>
      </c>
      <c r="C29" s="11">
        <v>2026</v>
      </c>
      <c r="D29" s="11" t="s">
        <v>150</v>
      </c>
      <c r="E29" s="13" t="s">
        <v>32</v>
      </c>
      <c r="F29" s="12" t="s">
        <v>33</v>
      </c>
      <c r="G29" s="19" t="s">
        <v>151</v>
      </c>
      <c r="H29" s="26" t="s">
        <v>152</v>
      </c>
      <c r="I29" s="13" t="s">
        <v>36</v>
      </c>
      <c r="J29" s="10"/>
      <c r="K29" s="10"/>
      <c r="L29" s="10"/>
      <c r="M29" s="10"/>
      <c r="N29" s="10"/>
      <c r="O29" s="10"/>
      <c r="P29" s="19">
        <v>30</v>
      </c>
      <c r="Q29" s="14" t="s">
        <v>90</v>
      </c>
      <c r="R29" s="14" t="s">
        <v>91</v>
      </c>
      <c r="S29" s="13">
        <v>1000</v>
      </c>
      <c r="T29" s="13"/>
      <c r="U29" s="13"/>
      <c r="V29" s="13"/>
      <c r="W29" s="13"/>
      <c r="X29" s="36" t="s">
        <v>153</v>
      </c>
      <c r="Y29" s="14" t="s">
        <v>50</v>
      </c>
    </row>
    <row r="30" s="1" customFormat="1" ht="41" customHeight="1" spans="1:25">
      <c r="A30" s="10" t="s">
        <v>154</v>
      </c>
      <c r="B30" s="11"/>
      <c r="C30" s="10"/>
      <c r="D30" s="10"/>
      <c r="E30" s="10"/>
      <c r="F30" s="10"/>
      <c r="G30" s="11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3">
        <f>SUM(S31:S33)</f>
        <v>3548.1</v>
      </c>
      <c r="T30" s="13"/>
      <c r="U30" s="13"/>
      <c r="V30" s="13"/>
      <c r="W30" s="13"/>
      <c r="X30" s="34"/>
      <c r="Y30" s="13"/>
    </row>
    <row r="31" s="1" customFormat="1" ht="74" customHeight="1" spans="1:25">
      <c r="A31" s="11">
        <v>22</v>
      </c>
      <c r="B31" s="11" t="s">
        <v>155</v>
      </c>
      <c r="C31" s="11">
        <v>2026</v>
      </c>
      <c r="D31" s="21" t="s">
        <v>156</v>
      </c>
      <c r="E31" s="13" t="s">
        <v>32</v>
      </c>
      <c r="F31" s="12" t="s">
        <v>33</v>
      </c>
      <c r="G31" s="19" t="s">
        <v>157</v>
      </c>
      <c r="H31" s="22" t="s">
        <v>158</v>
      </c>
      <c r="I31" s="33"/>
      <c r="J31" s="13" t="s">
        <v>36</v>
      </c>
      <c r="K31" s="13"/>
      <c r="L31" s="13"/>
      <c r="M31" s="33"/>
      <c r="N31" s="33"/>
      <c r="O31" s="33"/>
      <c r="P31" s="23">
        <v>147</v>
      </c>
      <c r="Q31" s="23" t="s">
        <v>159</v>
      </c>
      <c r="R31" s="23" t="s">
        <v>160</v>
      </c>
      <c r="S31" s="37">
        <v>504</v>
      </c>
      <c r="T31" s="13"/>
      <c r="U31" s="13"/>
      <c r="V31" s="13"/>
      <c r="W31" s="13"/>
      <c r="X31" s="38" t="s">
        <v>161</v>
      </c>
      <c r="Y31" s="38" t="s">
        <v>162</v>
      </c>
    </row>
    <row r="32" s="1" customFormat="1" ht="68" customHeight="1" spans="1:25">
      <c r="A32" s="11">
        <v>23</v>
      </c>
      <c r="B32" s="11" t="s">
        <v>163</v>
      </c>
      <c r="C32" s="11">
        <v>2026</v>
      </c>
      <c r="D32" s="21" t="s">
        <v>164</v>
      </c>
      <c r="E32" s="13" t="s">
        <v>32</v>
      </c>
      <c r="F32" s="12" t="s">
        <v>33</v>
      </c>
      <c r="G32" s="19" t="s">
        <v>157</v>
      </c>
      <c r="H32" s="22" t="s">
        <v>165</v>
      </c>
      <c r="I32" s="33"/>
      <c r="J32" s="13"/>
      <c r="K32" s="13"/>
      <c r="L32" s="13" t="s">
        <v>36</v>
      </c>
      <c r="M32" s="33"/>
      <c r="N32" s="33"/>
      <c r="O32" s="33"/>
      <c r="P32" s="23">
        <v>240</v>
      </c>
      <c r="Q32" s="23" t="s">
        <v>159</v>
      </c>
      <c r="R32" s="23" t="s">
        <v>166</v>
      </c>
      <c r="S32" s="37">
        <v>44.1</v>
      </c>
      <c r="T32" s="13"/>
      <c r="U32" s="13"/>
      <c r="V32" s="13"/>
      <c r="W32" s="13"/>
      <c r="X32" s="23" t="s">
        <v>167</v>
      </c>
      <c r="Y32" s="38" t="s">
        <v>168</v>
      </c>
    </row>
    <row r="33" s="1" customFormat="1" ht="145" customHeight="1" spans="1:25">
      <c r="A33" s="11">
        <v>24</v>
      </c>
      <c r="B33" s="11" t="s">
        <v>169</v>
      </c>
      <c r="C33" s="11">
        <v>2026</v>
      </c>
      <c r="D33" s="11" t="s">
        <v>170</v>
      </c>
      <c r="E33" s="13" t="s">
        <v>32</v>
      </c>
      <c r="F33" s="12" t="s">
        <v>33</v>
      </c>
      <c r="G33" s="19" t="s">
        <v>171</v>
      </c>
      <c r="H33" s="27" t="s">
        <v>172</v>
      </c>
      <c r="I33" s="13" t="s">
        <v>36</v>
      </c>
      <c r="J33" s="10"/>
      <c r="K33" s="10"/>
      <c r="L33" s="10"/>
      <c r="M33" s="10"/>
      <c r="N33" s="10"/>
      <c r="O33" s="10"/>
      <c r="P33" s="19">
        <v>30</v>
      </c>
      <c r="Q33" s="23" t="s">
        <v>159</v>
      </c>
      <c r="R33" s="19" t="s">
        <v>173</v>
      </c>
      <c r="S33" s="13">
        <v>3000</v>
      </c>
      <c r="T33" s="13"/>
      <c r="U33" s="13"/>
      <c r="V33" s="13"/>
      <c r="W33" s="13"/>
      <c r="X33" s="23" t="s">
        <v>174</v>
      </c>
      <c r="Y33" s="23" t="s">
        <v>175</v>
      </c>
    </row>
    <row r="34" s="1" customFormat="1" ht="37" customHeight="1" spans="1:25">
      <c r="A34" s="10" t="s">
        <v>176</v>
      </c>
      <c r="B34" s="11"/>
      <c r="C34" s="10"/>
      <c r="D34" s="10"/>
      <c r="E34" s="10"/>
      <c r="F34" s="10"/>
      <c r="G34" s="11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3">
        <f>SUM(S35:S37)</f>
        <v>1064.2</v>
      </c>
      <c r="T34" s="13"/>
      <c r="U34" s="13"/>
      <c r="V34" s="13"/>
      <c r="W34" s="13"/>
      <c r="X34" s="34"/>
      <c r="Y34" s="13"/>
    </row>
    <row r="35" s="1" customFormat="1" ht="54" customHeight="1" spans="1:25">
      <c r="A35" s="11">
        <v>25</v>
      </c>
      <c r="B35" s="11" t="s">
        <v>177</v>
      </c>
      <c r="C35" s="11">
        <v>2025</v>
      </c>
      <c r="D35" s="21" t="s">
        <v>178</v>
      </c>
      <c r="E35" s="13" t="s">
        <v>32</v>
      </c>
      <c r="F35" s="12" t="s">
        <v>33</v>
      </c>
      <c r="G35" s="13" t="s">
        <v>179</v>
      </c>
      <c r="H35" s="20" t="s">
        <v>180</v>
      </c>
      <c r="I35" s="33"/>
      <c r="J35" s="13" t="s">
        <v>36</v>
      </c>
      <c r="K35" s="13"/>
      <c r="L35" s="33"/>
      <c r="M35" s="33"/>
      <c r="N35" s="33"/>
      <c r="O35" s="33"/>
      <c r="P35" s="19">
        <v>30</v>
      </c>
      <c r="Q35" s="19" t="s">
        <v>181</v>
      </c>
      <c r="R35" s="19" t="s">
        <v>182</v>
      </c>
      <c r="S35" s="23">
        <v>63</v>
      </c>
      <c r="T35" s="13"/>
      <c r="U35" s="13"/>
      <c r="V35" s="13"/>
      <c r="W35" s="13"/>
      <c r="X35" s="34" t="s">
        <v>183</v>
      </c>
      <c r="Y35" s="19" t="s">
        <v>184</v>
      </c>
    </row>
    <row r="36" s="1" customFormat="1" ht="60" customHeight="1" spans="1:25">
      <c r="A36" s="11">
        <v>26</v>
      </c>
      <c r="B36" s="11" t="s">
        <v>185</v>
      </c>
      <c r="C36" s="11">
        <v>2025</v>
      </c>
      <c r="D36" s="21" t="s">
        <v>186</v>
      </c>
      <c r="E36" s="13" t="s">
        <v>32</v>
      </c>
      <c r="F36" s="12" t="s">
        <v>33</v>
      </c>
      <c r="G36" s="19" t="s">
        <v>187</v>
      </c>
      <c r="H36" s="28" t="s">
        <v>188</v>
      </c>
      <c r="I36" s="33"/>
      <c r="J36" s="13"/>
      <c r="K36" s="13"/>
      <c r="L36" s="13" t="s">
        <v>36</v>
      </c>
      <c r="M36" s="33"/>
      <c r="N36" s="33"/>
      <c r="O36" s="33"/>
      <c r="P36" s="19">
        <v>4</v>
      </c>
      <c r="Q36" s="19" t="s">
        <v>181</v>
      </c>
      <c r="R36" s="19" t="s">
        <v>182</v>
      </c>
      <c r="S36" s="39">
        <v>1.2</v>
      </c>
      <c r="T36" s="13"/>
      <c r="U36" s="13"/>
      <c r="V36" s="13"/>
      <c r="W36" s="13"/>
      <c r="X36" s="34" t="s">
        <v>189</v>
      </c>
      <c r="Y36" s="34" t="s">
        <v>190</v>
      </c>
    </row>
    <row r="37" s="1" customFormat="1" ht="56" customHeight="1" spans="1:25">
      <c r="A37" s="11">
        <v>27</v>
      </c>
      <c r="B37" s="11" t="s">
        <v>191</v>
      </c>
      <c r="C37" s="11">
        <v>2025</v>
      </c>
      <c r="D37" s="13" t="s">
        <v>192</v>
      </c>
      <c r="E37" s="13" t="s">
        <v>32</v>
      </c>
      <c r="F37" s="12" t="s">
        <v>33</v>
      </c>
      <c r="G37" s="19" t="s">
        <v>193</v>
      </c>
      <c r="H37" s="20" t="s">
        <v>194</v>
      </c>
      <c r="I37" s="13" t="s">
        <v>36</v>
      </c>
      <c r="J37" s="13"/>
      <c r="K37" s="13"/>
      <c r="L37" s="33"/>
      <c r="M37" s="33"/>
      <c r="N37" s="33"/>
      <c r="O37" s="33"/>
      <c r="P37" s="19">
        <v>30</v>
      </c>
      <c r="Q37" s="19" t="s">
        <v>181</v>
      </c>
      <c r="R37" s="19" t="s">
        <v>182</v>
      </c>
      <c r="S37" s="13">
        <v>1000</v>
      </c>
      <c r="T37" s="13"/>
      <c r="U37" s="13"/>
      <c r="V37" s="13"/>
      <c r="W37" s="13"/>
      <c r="X37" s="34" t="s">
        <v>195</v>
      </c>
      <c r="Y37" s="34" t="s">
        <v>196</v>
      </c>
    </row>
    <row r="38" s="1" customFormat="1" ht="35" customHeight="1" spans="1:25">
      <c r="A38" s="29" t="s">
        <v>197</v>
      </c>
      <c r="B38" s="30"/>
      <c r="C38" s="29"/>
      <c r="D38" s="29"/>
      <c r="E38" s="29"/>
      <c r="F38" s="29"/>
      <c r="G38" s="30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13">
        <f>S39+S40</f>
        <v>5886</v>
      </c>
      <c r="T38" s="13"/>
      <c r="U38" s="13"/>
      <c r="V38" s="13"/>
      <c r="W38" s="13"/>
      <c r="X38" s="34"/>
      <c r="Y38" s="13"/>
    </row>
    <row r="39" s="1" customFormat="1" ht="108" customHeight="1" spans="1:25">
      <c r="A39" s="11">
        <v>28</v>
      </c>
      <c r="B39" s="11" t="s">
        <v>198</v>
      </c>
      <c r="C39" s="11">
        <v>2026</v>
      </c>
      <c r="D39" s="23" t="s">
        <v>199</v>
      </c>
      <c r="E39" s="13" t="s">
        <v>32</v>
      </c>
      <c r="F39" s="12" t="s">
        <v>200</v>
      </c>
      <c r="G39" s="31" t="s">
        <v>201</v>
      </c>
      <c r="H39" s="17" t="s">
        <v>202</v>
      </c>
      <c r="I39" s="13" t="s">
        <v>36</v>
      </c>
      <c r="J39" s="13"/>
      <c r="K39" s="13"/>
      <c r="L39" s="33"/>
      <c r="M39" s="33"/>
      <c r="N39" s="33"/>
      <c r="O39" s="33"/>
      <c r="P39" s="13">
        <v>1500</v>
      </c>
      <c r="Q39" s="13" t="s">
        <v>203</v>
      </c>
      <c r="R39" s="13" t="s">
        <v>204</v>
      </c>
      <c r="S39" s="13">
        <v>3960</v>
      </c>
      <c r="T39" s="13"/>
      <c r="U39" s="13"/>
      <c r="V39" s="13"/>
      <c r="W39" s="13"/>
      <c r="X39" s="22" t="s">
        <v>205</v>
      </c>
      <c r="Y39" s="13" t="s">
        <v>206</v>
      </c>
    </row>
    <row r="40" ht="123" customHeight="1" spans="1:25">
      <c r="A40" s="11">
        <v>29</v>
      </c>
      <c r="B40" s="11" t="s">
        <v>207</v>
      </c>
      <c r="C40" s="19">
        <v>2026</v>
      </c>
      <c r="D40" s="32" t="s">
        <v>208</v>
      </c>
      <c r="E40" s="19" t="s">
        <v>32</v>
      </c>
      <c r="F40" s="19" t="s">
        <v>33</v>
      </c>
      <c r="G40" s="19" t="s">
        <v>209</v>
      </c>
      <c r="H40" s="18" t="s">
        <v>210</v>
      </c>
      <c r="I40" s="19" t="s">
        <v>36</v>
      </c>
      <c r="J40" s="27"/>
      <c r="K40" s="27"/>
      <c r="L40" s="19"/>
      <c r="M40" s="27"/>
      <c r="N40" s="27"/>
      <c r="O40" s="27"/>
      <c r="P40" s="19">
        <v>500</v>
      </c>
      <c r="Q40" s="19" t="s">
        <v>211</v>
      </c>
      <c r="R40" s="19" t="s">
        <v>204</v>
      </c>
      <c r="S40" s="19">
        <v>1926</v>
      </c>
      <c r="T40" s="19"/>
      <c r="U40" s="19"/>
      <c r="V40" s="19"/>
      <c r="W40" s="19"/>
      <c r="X40" s="34" t="s">
        <v>212</v>
      </c>
      <c r="Y40" s="34" t="s">
        <v>213</v>
      </c>
    </row>
  </sheetData>
  <autoFilter xmlns:etc="http://www.wps.cn/officeDocument/2017/etCustomData" ref="A3:Y40" etc:filterBottomFollowUsedRange="0">
    <extLst/>
  </autoFilter>
  <mergeCells count="24">
    <mergeCell ref="A1:Y1"/>
    <mergeCell ref="I2:O2"/>
    <mergeCell ref="S2:W2"/>
    <mergeCell ref="A4:R4"/>
    <mergeCell ref="A5:R5"/>
    <mergeCell ref="A11:R11"/>
    <mergeCell ref="A14:R14"/>
    <mergeCell ref="A16:R16"/>
    <mergeCell ref="A30:R30"/>
    <mergeCell ref="A34:R34"/>
    <mergeCell ref="A38:R38"/>
    <mergeCell ref="A2:A3"/>
    <mergeCell ref="B2:B3"/>
    <mergeCell ref="C2:C3"/>
    <mergeCell ref="D2:D3"/>
    <mergeCell ref="E2:E3"/>
    <mergeCell ref="F2:F3"/>
    <mergeCell ref="G2:G3"/>
    <mergeCell ref="H2:H3"/>
    <mergeCell ref="P2:P3"/>
    <mergeCell ref="Q2:Q3"/>
    <mergeCell ref="R2:R3"/>
    <mergeCell ref="X2:X3"/>
    <mergeCell ref="Y2:Y3"/>
  </mergeCells>
  <printOptions horizontalCentered="1"/>
  <pageMargins left="0.118055555555556" right="0.0784722222222222" top="0.118055555555556" bottom="0" header="0.0979166666666667" footer="0.0979166666666667"/>
  <pageSetup paperSize="8" fitToHeight="0" pageOrder="overThenDown" orientation="landscape" useFirstPageNumber="1" horizontalDpi="300" verticalDpi="300"/>
  <headerFooter alignWithMargins="0" scaleWithDoc="0"/>
  <rowBreaks count="3" manualBreakCount="3">
    <brk id="10" max="16383" man="1"/>
    <brk id="29" max="16383" man="1"/>
    <brk id="37" max="16383" man="1"/>
  </rowBreaks>
  <ignoredErrors>
    <ignoredError sqref="S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2026年第一次项目入库表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铸剑为犁</cp:lastModifiedBy>
  <dcterms:created xsi:type="dcterms:W3CDTF">2023-11-13T02:26:00Z</dcterms:created>
  <dcterms:modified xsi:type="dcterms:W3CDTF">2025-11-06T03:22:58Z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3DD83B27351E49D49232ACD120371751_11</vt:lpwstr>
  </property>
  <property fmtid="{D5CDD505-2E9C-101B-9397-08002B2CF9AE}" pid="3" name="KSOProductBuildVer">
    <vt:lpwstr>2052-12.1.0.22529</vt:lpwstr>
  </property>
</Properties>
</file>