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报名情况统计表" sheetId="1" r:id="rId1"/>
  </sheets>
  <definedNames>
    <definedName name="_xlnm.Print_Titles" localSheetId="0">报名情况统计表!$2:$4</definedName>
    <definedName name="_xlnm._FilterDatabase" localSheetId="0" hidden="1">报名情况统计表!$A$4:$I$31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<sst xmlns="http://schemas.openxmlformats.org/spreadsheetml/2006/main" count="63" uniqueCount="31">
  <si>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t>附件1</t>
  </si>
  <si>
    <t>2026年度图木舒克职业技术学院 第三师图木舒克职业技术学校 第三师图木舒克市党委党校（行政学院）
面向社会公开招聘事业编制工作人员报名情况统计表</t>
  </si>
  <si>
    <t>序号</t>
  </si>
  <si>
    <t>招考单位</t>
  </si>
  <si>
    <t>职位代码</t>
  </si>
  <si>
    <t>职位名称</t>
  </si>
  <si>
    <t>计划招考人数</t>
  </si>
  <si>
    <t>资格终审人数</t>
  </si>
  <si>
    <t>报名成功人数</t>
  </si>
  <si>
    <t>备注</t>
  </si>
  <si>
    <t>待审</t>
  </si>
  <si>
    <t>审核通过</t>
  </si>
  <si>
    <t>审核不通过</t>
  </si>
  <si>
    <t>图木舒克职业
技术学院</t>
  </si>
  <si>
    <t>思政教师</t>
  </si>
  <si>
    <t>数学教师</t>
  </si>
  <si>
    <t>英语教师</t>
  </si>
  <si>
    <t>汽修专业教师</t>
  </si>
  <si>
    <t>辅导员</t>
  </si>
  <si>
    <t>会计</t>
  </si>
  <si>
    <t>小计</t>
  </si>
  <si>
    <t>第三师图木舒克职业技术学校</t>
  </si>
  <si>
    <t>语文教师</t>
  </si>
  <si>
    <t>机械专业教师</t>
  </si>
  <si>
    <t>设施农业专业教师</t>
  </si>
  <si>
    <t>电子商务专业教师</t>
  </si>
  <si>
    <t>模特表演专业教师</t>
  </si>
  <si>
    <t>地理教师</t>
  </si>
  <si>
    <t>第三师图木舒克市党委党校（行政学院）</t>
  </si>
  <si>
    <t>教员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</si>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</sst>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"/>
  </numFmts>
  <fonts count="29">
    <font>
      <sz val="10"/>
      <name val="Arial"/>
      <charset val="0"/>
    </font>
    <font>
      <sz val="14"/>
      <color theme="1"/>
      <name val="宋体"/>
      <charset val="134"/>
      <scheme val="minor"/>
    </font>
    <font>
      <sz val="16"/>
      <name val="Arial"/>
      <charset val="0"/>
    </font>
    <font>
      <sz val="10"/>
      <name val="宋体"/>
      <charset val="0"/>
    </font>
    <font>
      <b/>
      <sz val="10"/>
      <name val="宋体"/>
      <charset val="0"/>
    </font>
    <font>
      <sz val="14"/>
      <color theme="1"/>
      <name val="黑体"/>
      <charset val="134"/>
    </font>
    <font>
      <sz val="17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tabSelected="1" zoomScaleSheetLayoutView="60" workbookViewId="0">
      <pane xSplit="2" ySplit="4" topLeftCell="C18" activePane="bottomRight" state="frozen"/>
      <selection/>
      <selection pane="topRight"/>
      <selection pane="bottomLeft"/>
      <selection pane="bottomRight" activeCell="B5" sqref="B5"/>
    </sheetView>
  </sheetViews>
  <sheetFormatPr defaultColWidth="8.88888888888889" defaultRowHeight="13.2"/>
  <cols>
    <col min="1" max="1" width="8.88888888888889" style="5"/>
    <col min="2" max="2" width="40" style="5" customWidth="1"/>
    <col min="3" max="4" width="20" style="5"/>
    <col min="5" max="9" width="9.77777777777778" style="6" customWidth="1"/>
    <col min="10" max="10" width="14" style="7" customWidth="1"/>
    <col min="11" max="16384" width="8.88888888888889" style="5"/>
  </cols>
  <sheetData>
    <row r="1" s="1" customFormat="1" ht="29" customHeight="1" spans="1:18">
      <c r="A1" s="8" t="s">
        <v>0</v>
      </c>
      <c r="B1" s="8"/>
      <c r="C1" s="8"/>
      <c r="J1" s="9"/>
      <c r="K1" s="9"/>
      <c r="R1" s="9"/>
    </row>
    <row r="2" s="2" customFormat="1" ht="51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30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/>
      <c r="H3" s="13"/>
      <c r="I3" s="12" t="s">
        <v>8</v>
      </c>
      <c r="J3" s="12" t="s">
        <v>9</v>
      </c>
    </row>
    <row r="4" s="3" customFormat="1" ht="30" customHeight="1" spans="1:18">
      <c r="A4" s="14"/>
      <c r="B4" s="14"/>
      <c r="C4" s="14"/>
      <c r="D4" s="14"/>
      <c r="E4" s="13"/>
      <c r="F4" s="12" t="s">
        <v>10</v>
      </c>
      <c r="G4" s="12" t="s">
        <v>11</v>
      </c>
      <c r="H4" s="12" t="s">
        <v>12</v>
      </c>
      <c r="I4" s="13"/>
      <c r="J4" s="13"/>
    </row>
    <row r="5" s="3" customFormat="1" ht="25" customHeight="1" spans="1:18">
      <c r="A5" s="15">
        <v>1</v>
      </c>
      <c r="B5" s="16" t="s">
        <v>13</v>
      </c>
      <c r="C5" s="17">
        <v>6603260401</v>
      </c>
      <c r="D5" s="16" t="s">
        <v>14</v>
      </c>
      <c r="E5" s="18">
        <v>5</v>
      </c>
      <c r="F5" s="18">
        <v>0</v>
      </c>
      <c r="G5" s="18">
        <v>22</v>
      </c>
      <c r="H5" s="18">
        <v>2</v>
      </c>
      <c r="I5" s="18">
        <v>22</v>
      </c>
      <c r="J5" s="19"/>
    </row>
    <row r="6" s="3" customFormat="1" ht="25" customHeight="1" spans="1:18">
      <c r="A6" s="15">
        <v>2</v>
      </c>
      <c r="B6" s="16" t="s">
        <v>13</v>
      </c>
      <c r="C6" s="17">
        <v>6603260402</v>
      </c>
      <c r="D6" s="16" t="s">
        <v>14</v>
      </c>
      <c r="E6" s="18">
        <v>5</v>
      </c>
      <c r="F6" s="18">
        <v>0</v>
      </c>
      <c r="G6" s="18">
        <v>8</v>
      </c>
      <c r="H6" s="18">
        <v>2</v>
      </c>
      <c r="I6" s="18">
        <v>8</v>
      </c>
      <c r="J6" s="19"/>
    </row>
    <row r="7" s="3" customFormat="1" ht="25" customHeight="1" spans="1:18">
      <c r="A7" s="15">
        <v>3</v>
      </c>
      <c r="B7" s="16" t="s">
        <v>13</v>
      </c>
      <c r="C7" s="17">
        <v>6603260403</v>
      </c>
      <c r="D7" s="16" t="s">
        <v>15</v>
      </c>
      <c r="E7" s="18">
        <v>2</v>
      </c>
      <c r="F7" s="18">
        <v>0</v>
      </c>
      <c r="G7" s="18">
        <v>4</v>
      </c>
      <c r="H7" s="18">
        <v>3</v>
      </c>
      <c r="I7" s="18">
        <v>4</v>
      </c>
      <c r="J7" s="19"/>
    </row>
    <row r="8" s="3" customFormat="1" ht="25" customHeight="1" spans="1:18">
      <c r="A8" s="15">
        <v>4</v>
      </c>
      <c r="B8" s="16" t="s">
        <v>13</v>
      </c>
      <c r="C8" s="17">
        <v>6603260404</v>
      </c>
      <c r="D8" s="16" t="s">
        <v>16</v>
      </c>
      <c r="E8" s="18">
        <v>2</v>
      </c>
      <c r="F8" s="18">
        <v>0</v>
      </c>
      <c r="G8" s="18">
        <v>9</v>
      </c>
      <c r="H8" s="18">
        <v>2</v>
      </c>
      <c r="I8" s="18">
        <v>9</v>
      </c>
      <c r="J8" s="19"/>
    </row>
    <row r="9" s="3" customFormat="1" ht="25" customHeight="1" spans="1:18">
      <c r="A9" s="15">
        <v>5</v>
      </c>
      <c r="B9" s="16" t="s">
        <v>13</v>
      </c>
      <c r="C9" s="17">
        <v>6603260405</v>
      </c>
      <c r="D9" s="16" t="s">
        <v>17</v>
      </c>
      <c r="E9" s="18">
        <v>1</v>
      </c>
      <c r="F9" s="18">
        <v>0</v>
      </c>
      <c r="G9" s="18">
        <v>23</v>
      </c>
      <c r="H9" s="18">
        <v>3</v>
      </c>
      <c r="I9" s="18">
        <v>23</v>
      </c>
      <c r="J9" s="19"/>
    </row>
    <row r="10" s="3" customFormat="1" ht="25" customHeight="1" spans="1:18">
      <c r="A10" s="15">
        <v>6</v>
      </c>
      <c r="B10" s="16" t="s">
        <v>13</v>
      </c>
      <c r="C10" s="17">
        <v>6603260406</v>
      </c>
      <c r="D10" s="16" t="s">
        <v>18</v>
      </c>
      <c r="E10" s="18">
        <v>3</v>
      </c>
      <c r="F10" s="18">
        <v>0</v>
      </c>
      <c r="G10" s="18">
        <v>43</v>
      </c>
      <c r="H10" s="18">
        <v>4</v>
      </c>
      <c r="I10" s="18">
        <v>43</v>
      </c>
      <c r="J10" s="19"/>
    </row>
    <row r="11" s="3" customFormat="1" ht="25" customHeight="1" spans="1:18">
      <c r="A11" s="15">
        <v>7</v>
      </c>
      <c r="B11" s="16" t="s">
        <v>13</v>
      </c>
      <c r="C11" s="17">
        <v>6603260407</v>
      </c>
      <c r="D11" s="16" t="s">
        <v>18</v>
      </c>
      <c r="E11" s="18">
        <v>3</v>
      </c>
      <c r="F11" s="18">
        <v>0</v>
      </c>
      <c r="G11" s="18">
        <v>42</v>
      </c>
      <c r="H11" s="18">
        <v>5</v>
      </c>
      <c r="I11" s="18">
        <v>42</v>
      </c>
      <c r="J11" s="19"/>
    </row>
    <row r="12" s="3" customFormat="1" ht="25" customHeight="1" spans="1:18">
      <c r="A12" s="15">
        <v>8</v>
      </c>
      <c r="B12" s="16" t="s">
        <v>13</v>
      </c>
      <c r="C12" s="17">
        <v>6603260408</v>
      </c>
      <c r="D12" s="16" t="s">
        <v>18</v>
      </c>
      <c r="E12" s="18">
        <v>2</v>
      </c>
      <c r="F12" s="18">
        <v>0</v>
      </c>
      <c r="G12" s="18">
        <v>3</v>
      </c>
      <c r="H12" s="18">
        <v>1</v>
      </c>
      <c r="I12" s="18">
        <v>3</v>
      </c>
      <c r="J12" s="19"/>
    </row>
    <row r="13" s="3" customFormat="1" ht="25" customHeight="1" spans="1:18">
      <c r="A13" s="15">
        <v>9</v>
      </c>
      <c r="B13" s="16" t="s">
        <v>13</v>
      </c>
      <c r="C13" s="17">
        <v>6603260409</v>
      </c>
      <c r="D13" s="16" t="s">
        <v>18</v>
      </c>
      <c r="E13" s="18">
        <v>4</v>
      </c>
      <c r="F13" s="18">
        <v>0</v>
      </c>
      <c r="G13" s="18">
        <v>243</v>
      </c>
      <c r="H13" s="18">
        <v>75</v>
      </c>
      <c r="I13" s="18">
        <v>243</v>
      </c>
      <c r="J13" s="19"/>
    </row>
    <row r="14" s="3" customFormat="1" ht="25" customHeight="1" spans="1:18">
      <c r="A14" s="15">
        <v>10</v>
      </c>
      <c r="B14" s="16" t="s">
        <v>13</v>
      </c>
      <c r="C14" s="17">
        <v>6603260410</v>
      </c>
      <c r="D14" s="16" t="s">
        <v>19</v>
      </c>
      <c r="E14" s="18">
        <v>1</v>
      </c>
      <c r="F14" s="18">
        <v>0</v>
      </c>
      <c r="G14" s="18">
        <v>98</v>
      </c>
      <c r="H14" s="18">
        <v>11</v>
      </c>
      <c r="I14" s="18">
        <v>98</v>
      </c>
      <c r="J14" s="19"/>
    </row>
    <row r="15" s="3" customFormat="1" ht="25" customHeight="1" spans="1:18">
      <c r="A15" s="20" t="s">
        <v>20</v>
      </c>
      <c r="B15" s="20"/>
      <c r="C15" s="20"/>
      <c r="D15" s="20"/>
      <c r="E15" s="18">
        <f>SUM(E5:E14)</f>
        <v>28</v>
      </c>
      <c r="F15" s="18">
        <f>SUM(F5:F14)</f>
        <v>0</v>
      </c>
      <c r="G15" s="18">
        <f>SUM(G5:G14)</f>
        <v>495</v>
      </c>
      <c r="H15" s="18">
        <f>SUM(H5:H14)</f>
        <v>108</v>
      </c>
      <c r="I15" s="18">
        <f>SUM(I5:I14)</f>
        <v>495</v>
      </c>
      <c r="J15" s="19"/>
    </row>
    <row r="16" s="3" customFormat="1" ht="25" customHeight="1" spans="1:18">
      <c r="A16" s="15">
        <v>11</v>
      </c>
      <c r="B16" s="16" t="s">
        <v>21</v>
      </c>
      <c r="C16" s="17">
        <v>6603260411</v>
      </c>
      <c r="D16" s="16" t="s">
        <v>16</v>
      </c>
      <c r="E16" s="18">
        <v>2</v>
      </c>
      <c r="F16" s="18">
        <v>0</v>
      </c>
      <c r="G16" s="18">
        <v>4</v>
      </c>
      <c r="H16" s="18">
        <v>0</v>
      </c>
      <c r="I16" s="18">
        <v>4</v>
      </c>
      <c r="J16" s="19"/>
    </row>
    <row r="17" s="3" customFormat="1" ht="25" customHeight="1" spans="1:10">
      <c r="A17" s="15">
        <v>12</v>
      </c>
      <c r="B17" s="16" t="s">
        <v>21</v>
      </c>
      <c r="C17" s="17">
        <v>6603260412</v>
      </c>
      <c r="D17" s="16" t="s">
        <v>22</v>
      </c>
      <c r="E17" s="18">
        <v>1</v>
      </c>
      <c r="F17" s="18">
        <v>0</v>
      </c>
      <c r="G17" s="18">
        <v>65</v>
      </c>
      <c r="H17" s="18">
        <v>7</v>
      </c>
      <c r="I17" s="18">
        <v>65</v>
      </c>
      <c r="J17" s="19"/>
    </row>
    <row r="18" s="3" customFormat="1" ht="25" customHeight="1" spans="1:10">
      <c r="A18" s="15">
        <v>13</v>
      </c>
      <c r="B18" s="16" t="s">
        <v>21</v>
      </c>
      <c r="C18" s="17">
        <v>6603260413</v>
      </c>
      <c r="D18" s="16" t="s">
        <v>15</v>
      </c>
      <c r="E18" s="18">
        <v>1</v>
      </c>
      <c r="F18" s="18">
        <v>0</v>
      </c>
      <c r="G18" s="18">
        <v>35</v>
      </c>
      <c r="H18" s="18">
        <v>7</v>
      </c>
      <c r="I18" s="18">
        <v>35</v>
      </c>
      <c r="J18" s="19"/>
    </row>
    <row r="19" s="3" customFormat="1" ht="25" customHeight="1" spans="1:10">
      <c r="A19" s="15">
        <v>14</v>
      </c>
      <c r="B19" s="16" t="s">
        <v>21</v>
      </c>
      <c r="C19" s="17">
        <v>6603260414</v>
      </c>
      <c r="D19" s="16" t="s">
        <v>15</v>
      </c>
      <c r="E19" s="18">
        <v>2</v>
      </c>
      <c r="F19" s="18">
        <v>0</v>
      </c>
      <c r="G19" s="18">
        <v>0</v>
      </c>
      <c r="H19" s="18">
        <v>1</v>
      </c>
      <c r="I19" s="18">
        <v>0</v>
      </c>
      <c r="J19" s="19"/>
    </row>
    <row r="20" s="3" customFormat="1" ht="25" customHeight="1" spans="1:10">
      <c r="A20" s="15">
        <v>15</v>
      </c>
      <c r="B20" s="16" t="s">
        <v>21</v>
      </c>
      <c r="C20" s="17">
        <v>6603260415</v>
      </c>
      <c r="D20" s="16" t="s">
        <v>23</v>
      </c>
      <c r="E20" s="18">
        <v>1</v>
      </c>
      <c r="F20" s="18">
        <v>0</v>
      </c>
      <c r="G20" s="18">
        <v>34</v>
      </c>
      <c r="H20" s="18">
        <v>12</v>
      </c>
      <c r="I20" s="18">
        <v>34</v>
      </c>
      <c r="J20" s="19"/>
    </row>
    <row r="21" s="3" customFormat="1" ht="25" customHeight="1" spans="1:10">
      <c r="A21" s="15">
        <v>16</v>
      </c>
      <c r="B21" s="16" t="s">
        <v>21</v>
      </c>
      <c r="C21" s="17">
        <v>6603260416</v>
      </c>
      <c r="D21" s="16" t="s">
        <v>24</v>
      </c>
      <c r="E21" s="18">
        <v>1</v>
      </c>
      <c r="F21" s="18">
        <v>0</v>
      </c>
      <c r="G21" s="18">
        <v>4</v>
      </c>
      <c r="H21" s="18">
        <v>3</v>
      </c>
      <c r="I21" s="18">
        <v>4</v>
      </c>
      <c r="J21" s="19"/>
    </row>
    <row r="22" s="3" customFormat="1" ht="25" customHeight="1" spans="1:10">
      <c r="A22" s="15">
        <v>17</v>
      </c>
      <c r="B22" s="16" t="s">
        <v>21</v>
      </c>
      <c r="C22" s="17">
        <v>6603260417</v>
      </c>
      <c r="D22" s="16" t="s">
        <v>24</v>
      </c>
      <c r="E22" s="18">
        <v>1</v>
      </c>
      <c r="F22" s="18">
        <v>0</v>
      </c>
      <c r="G22" s="18">
        <v>11</v>
      </c>
      <c r="H22" s="18">
        <v>0</v>
      </c>
      <c r="I22" s="18">
        <v>11</v>
      </c>
      <c r="J22" s="19"/>
    </row>
    <row r="23" s="3" customFormat="1" ht="25" customHeight="1" spans="1:10">
      <c r="A23" s="15">
        <v>18</v>
      </c>
      <c r="B23" s="16" t="s">
        <v>21</v>
      </c>
      <c r="C23" s="17">
        <v>6603260418</v>
      </c>
      <c r="D23" s="16" t="s">
        <v>25</v>
      </c>
      <c r="E23" s="18">
        <v>1</v>
      </c>
      <c r="F23" s="18">
        <v>0</v>
      </c>
      <c r="G23" s="18">
        <v>0</v>
      </c>
      <c r="H23" s="18">
        <v>1</v>
      </c>
      <c r="I23" s="18">
        <v>0</v>
      </c>
      <c r="J23" s="19"/>
    </row>
    <row r="24" s="3" customFormat="1" ht="25" customHeight="1" spans="1:10">
      <c r="A24" s="15">
        <v>19</v>
      </c>
      <c r="B24" s="16" t="s">
        <v>21</v>
      </c>
      <c r="C24" s="17">
        <v>6603260419</v>
      </c>
      <c r="D24" s="16" t="s">
        <v>26</v>
      </c>
      <c r="E24" s="18">
        <v>1</v>
      </c>
      <c r="F24" s="18">
        <v>0</v>
      </c>
      <c r="G24" s="18">
        <v>19</v>
      </c>
      <c r="H24" s="18">
        <v>1</v>
      </c>
      <c r="I24" s="18">
        <v>19</v>
      </c>
      <c r="J24" s="19"/>
    </row>
    <row r="25" s="3" customFormat="1" ht="25" customHeight="1" spans="1:10">
      <c r="A25" s="15">
        <v>20</v>
      </c>
      <c r="B25" s="16" t="s">
        <v>21</v>
      </c>
      <c r="C25" s="17">
        <v>6603260420</v>
      </c>
      <c r="D25" s="16" t="s">
        <v>14</v>
      </c>
      <c r="E25" s="18">
        <v>1</v>
      </c>
      <c r="F25" s="18">
        <v>0</v>
      </c>
      <c r="G25" s="18">
        <v>80</v>
      </c>
      <c r="H25" s="18">
        <v>11</v>
      </c>
      <c r="I25" s="18">
        <v>80</v>
      </c>
      <c r="J25" s="19"/>
    </row>
    <row r="26" s="3" customFormat="1" ht="25" customHeight="1" spans="1:10">
      <c r="A26" s="15">
        <v>21</v>
      </c>
      <c r="B26" s="16" t="s">
        <v>21</v>
      </c>
      <c r="C26" s="17">
        <v>6603260421</v>
      </c>
      <c r="D26" s="16" t="s">
        <v>14</v>
      </c>
      <c r="E26" s="18">
        <v>1</v>
      </c>
      <c r="F26" s="18">
        <v>0</v>
      </c>
      <c r="G26" s="18">
        <v>1</v>
      </c>
      <c r="H26" s="18">
        <v>0</v>
      </c>
      <c r="I26" s="18">
        <v>1</v>
      </c>
      <c r="J26" s="19"/>
    </row>
    <row r="27" s="3" customFormat="1" ht="25" customHeight="1" spans="1:10">
      <c r="A27" s="15">
        <v>22</v>
      </c>
      <c r="B27" s="16" t="s">
        <v>21</v>
      </c>
      <c r="C27" s="17">
        <v>6603260422</v>
      </c>
      <c r="D27" s="16" t="s">
        <v>27</v>
      </c>
      <c r="E27" s="18">
        <v>1</v>
      </c>
      <c r="F27" s="18">
        <v>0</v>
      </c>
      <c r="G27" s="18">
        <v>9</v>
      </c>
      <c r="H27" s="18">
        <v>1</v>
      </c>
      <c r="I27" s="18">
        <v>9</v>
      </c>
      <c r="J27" s="19"/>
    </row>
    <row r="28" s="3" customFormat="1" ht="25" customHeight="1" spans="1:10">
      <c r="A28" s="20" t="s">
        <v>20</v>
      </c>
      <c r="B28" s="20"/>
      <c r="C28" s="20"/>
      <c r="D28" s="20"/>
      <c r="E28" s="18">
        <f>SUM(E16:E27)</f>
        <v>14</v>
      </c>
      <c r="F28" s="18">
        <f>SUM(F16:F27)</f>
        <v>0</v>
      </c>
      <c r="G28" s="18">
        <f>SUM(G16:G27)</f>
        <v>262</v>
      </c>
      <c r="H28" s="18">
        <f>SUM(H16:H27)</f>
        <v>44</v>
      </c>
      <c r="I28" s="18">
        <f>SUM(I16:I27)</f>
        <v>262</v>
      </c>
      <c r="J28" s="19"/>
    </row>
    <row r="29" s="3" customFormat="1" ht="25" customHeight="1" spans="1:10">
      <c r="A29" s="15">
        <v>23</v>
      </c>
      <c r="B29" s="16" t="s">
        <v>28</v>
      </c>
      <c r="C29" s="17">
        <v>6603260423</v>
      </c>
      <c r="D29" s="16" t="s">
        <v>29</v>
      </c>
      <c r="E29" s="18">
        <v>2</v>
      </c>
      <c r="F29" s="18">
        <v>0</v>
      </c>
      <c r="G29" s="18">
        <v>5</v>
      </c>
      <c r="H29" s="18">
        <v>3</v>
      </c>
      <c r="I29" s="18">
        <v>5</v>
      </c>
      <c r="J29" s="19"/>
    </row>
    <row r="30" s="3" customFormat="1" ht="25" customHeight="1" spans="1:10">
      <c r="A30" s="20" t="s">
        <v>20</v>
      </c>
      <c r="B30" s="20"/>
      <c r="C30" s="20"/>
      <c r="D30" s="20"/>
      <c r="E30" s="18">
        <f>SUM(E29:E29)</f>
        <v>2</v>
      </c>
      <c r="F30" s="18">
        <f>SUM(F29:F29)</f>
        <v>0</v>
      </c>
      <c r="G30" s="18">
        <f>SUM(G29:G29)</f>
        <v>5</v>
      </c>
      <c r="H30" s="18">
        <f>SUM(H29:H29)</f>
        <v>3</v>
      </c>
      <c r="I30" s="18">
        <f>SUM(I29:I29)</f>
        <v>5</v>
      </c>
      <c r="J30" s="19"/>
    </row>
    <row r="31" s="4" customFormat="1" ht="25" customHeight="1" spans="1:10">
      <c r="A31" s="21" t="s">
        <v>30</v>
      </c>
      <c r="B31" s="21"/>
      <c r="C31" s="21"/>
      <c r="D31" s="21"/>
      <c r="E31" s="22">
        <f>E15+E28+E30</f>
        <v>44</v>
      </c>
      <c r="F31" s="22">
        <f>F15+F28+F30</f>
        <v>0</v>
      </c>
      <c r="G31" s="22">
        <f>G15+G28+G30</f>
        <v>762</v>
      </c>
      <c r="H31" s="22">
        <f>H15+H28+H30</f>
        <v>155</v>
      </c>
      <c r="I31" s="22">
        <f>I15+I28+I30</f>
        <v>762</v>
      </c>
      <c r="J31" s="22"/>
    </row>
  </sheetData>
  <mergeCells count="13">
    <mergeCell ref="A2:J2"/>
    <mergeCell ref="F3:H3"/>
    <mergeCell ref="A15:D15"/>
    <mergeCell ref="A28:D28"/>
    <mergeCell ref="A30:D30"/>
    <mergeCell ref="A31:D31"/>
    <mergeCell ref="A3:A4"/>
    <mergeCell ref="B3:B4"/>
    <mergeCell ref="C3:C4"/>
    <mergeCell ref="D3:D4"/>
    <mergeCell ref="E3:E4"/>
    <mergeCell ref="I3:I4"/>
    <mergeCell ref="J3:J4"/>
  </mergeCells>
  <pageMargins left="0.751388888888889" right="0.751388888888889" top="0.550694444444444" bottom="0.511805555555556" header="0.5" footer="0.5"/>
  <pageSetup paperSize="9" scale="87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一二三</cp:lastModifiedBy>
  <dcterms:created xsi:type="dcterms:W3CDTF">2026-01-16T12:50:00Z</dcterms:created>
  <dcterms:modified xsi:type="dcterms:W3CDTF">2026-04-27T04:08:59Z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D1FEC31A4C0E4B2DBEAEA7F7A0894CC7_11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