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055"/>
  </bookViews>
  <sheets>
    <sheet name="报名情况统计表" sheetId="1" r:id="rId1"/>
  </sheets>
  <definedNames>
    <definedName name="_xlnm._FilterDatabase" localSheetId="0" hidden="1">报名情况统计表!$A$4:$K$105</definedName>
    <definedName name="_xlnm.Print_Titles" localSheetId="0">报名情况统计表!$2:$4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<sst xmlns="http://schemas.openxmlformats.org/spreadsheetml/2006/main" count="316" uniqueCount="175">
  <si>
    <r>
      <rPr>
        <sz val="14"/>
        <color theme="1"/>
        <rFont val="黑体"/>
        <charset val="134"/>
      </rPr>
      <t>附件</t>
    </r>
    <r>
      <rPr>
        <sz val="14"/>
        <color theme="1"/>
        <rFont val="Times New Roman"/>
        <charset val="134"/>
      </rPr>
      <t>1</t>
    </r>
  </si>
  <si>
    <r>
      <t>2026</t>
    </r>
    <r>
      <rPr>
        <sz val="17"/>
        <rFont val="方正小标宋简体"/>
        <charset val="134"/>
      </rPr>
      <t>年度下半年图木舒克职业技术学院面向社会公开招聘事业编制工作人员报名情况统计表</t>
    </r>
  </si>
  <si>
    <r>
      <rPr>
        <b/>
        <sz val="10"/>
        <rFont val="宋体"/>
        <charset val="134"/>
      </rPr>
      <t>序号</t>
    </r>
  </si>
  <si>
    <r>
      <rPr>
        <b/>
        <sz val="10"/>
        <rFont val="宋体"/>
        <charset val="134"/>
      </rPr>
      <t>招考单位</t>
    </r>
  </si>
  <si>
    <r>
      <rPr>
        <b/>
        <sz val="10"/>
        <rFont val="宋体"/>
        <charset val="134"/>
      </rPr>
      <t>职位代码</t>
    </r>
  </si>
  <si>
    <r>
      <rPr>
        <b/>
        <sz val="10"/>
        <rFont val="宋体"/>
        <charset val="134"/>
      </rPr>
      <t>职位名称</t>
    </r>
  </si>
  <si>
    <r>
      <rPr>
        <b/>
        <sz val="10"/>
        <rFont val="宋体"/>
        <charset val="134"/>
      </rPr>
      <t>计划招考人数</t>
    </r>
  </si>
  <si>
    <t>资格终审人数</t>
  </si>
  <si>
    <t>缴费人数</t>
  </si>
  <si>
    <r>
      <rPr>
        <b/>
        <sz val="10"/>
        <rFont val="宋体"/>
        <charset val="134"/>
      </rPr>
      <t>报名成功人数</t>
    </r>
  </si>
  <si>
    <r>
      <rPr>
        <b/>
        <sz val="10"/>
        <rFont val="宋体"/>
        <charset val="134"/>
      </rPr>
      <t>备注</t>
    </r>
  </si>
  <si>
    <r>
      <rPr>
        <b/>
        <sz val="10"/>
        <rFont val="宋体"/>
        <charset val="134"/>
      </rPr>
      <t>审核通过</t>
    </r>
  </si>
  <si>
    <r>
      <rPr>
        <b/>
        <sz val="10"/>
        <rFont val="宋体"/>
        <charset val="134"/>
      </rPr>
      <t>审核不通过</t>
    </r>
  </si>
  <si>
    <t>缴费完成</t>
  </si>
  <si>
    <t>缴费未完成</t>
  </si>
  <si>
    <t>1</t>
  </si>
  <si>
    <r>
      <rPr>
        <sz val="10"/>
        <rFont val="宋体"/>
        <charset val="0"/>
      </rPr>
      <t>图木舒克职业技术学院</t>
    </r>
  </si>
  <si>
    <r>
      <rPr>
        <sz val="10"/>
        <rFont val="宋体"/>
        <charset val="134"/>
      </rPr>
      <t>思政学科带头人</t>
    </r>
  </si>
  <si>
    <t>2</t>
  </si>
  <si>
    <r>
      <rPr>
        <sz val="10"/>
        <rFont val="宋体"/>
        <charset val="134"/>
      </rPr>
      <t>思政教师</t>
    </r>
  </si>
  <si>
    <t>3</t>
  </si>
  <si>
    <t>4</t>
  </si>
  <si>
    <t>5</t>
  </si>
  <si>
    <t>6</t>
  </si>
  <si>
    <t>7</t>
  </si>
  <si>
    <t>8</t>
  </si>
  <si>
    <t>9</t>
  </si>
  <si>
    <t>10</t>
  </si>
  <si>
    <r>
      <rPr>
        <sz val="10"/>
        <rFont val="宋体"/>
        <charset val="134"/>
      </rPr>
      <t>机电一体化专业学科带头人</t>
    </r>
  </si>
  <si>
    <t>11</t>
  </si>
  <si>
    <r>
      <rPr>
        <sz val="10"/>
        <rFont val="宋体"/>
        <charset val="134"/>
      </rPr>
      <t>电气自动化专业学科带头人</t>
    </r>
  </si>
  <si>
    <t>12</t>
  </si>
  <si>
    <r>
      <rPr>
        <sz val="10"/>
        <rFont val="宋体"/>
        <charset val="134"/>
      </rPr>
      <t>计算机、人工智能专业专业学科带头人</t>
    </r>
  </si>
  <si>
    <t>13</t>
  </si>
  <si>
    <r>
      <rPr>
        <sz val="10"/>
        <rFont val="宋体"/>
        <charset val="134"/>
      </rPr>
      <t>智能焊接专业学科带头人</t>
    </r>
  </si>
  <si>
    <t>14</t>
  </si>
  <si>
    <r>
      <rPr>
        <sz val="10"/>
        <rFont val="宋体"/>
        <charset val="134"/>
      </rPr>
      <t>建筑智能化专业学科带头人</t>
    </r>
  </si>
  <si>
    <t>15</t>
  </si>
  <si>
    <r>
      <rPr>
        <sz val="10"/>
        <rFont val="宋体"/>
        <charset val="134"/>
      </rPr>
      <t>汽车检测与维修技术专业学科带头人</t>
    </r>
  </si>
  <si>
    <t>16</t>
  </si>
  <si>
    <r>
      <rPr>
        <sz val="10"/>
        <rFont val="宋体"/>
        <charset val="134"/>
      </rPr>
      <t>机电一体化专业教师</t>
    </r>
  </si>
  <si>
    <t>17</t>
  </si>
  <si>
    <t>18</t>
  </si>
  <si>
    <r>
      <rPr>
        <sz val="10"/>
        <rFont val="宋体"/>
        <charset val="134"/>
      </rPr>
      <t>电气自动化专业教师</t>
    </r>
  </si>
  <si>
    <t>19</t>
  </si>
  <si>
    <t>20</t>
  </si>
  <si>
    <t>21</t>
  </si>
  <si>
    <r>
      <rPr>
        <sz val="10"/>
        <rFont val="宋体"/>
        <charset val="134"/>
      </rPr>
      <t>计算机、人工智能专业教师</t>
    </r>
  </si>
  <si>
    <t>22</t>
  </si>
  <si>
    <t>23</t>
  </si>
  <si>
    <t>24</t>
  </si>
  <si>
    <r>
      <rPr>
        <sz val="10"/>
        <rFont val="宋体"/>
        <charset val="134"/>
      </rPr>
      <t>智能焊接专业教师</t>
    </r>
  </si>
  <si>
    <t>25</t>
  </si>
  <si>
    <r>
      <rPr>
        <sz val="10"/>
        <rFont val="宋体"/>
        <charset val="134"/>
      </rPr>
      <t>建筑智能化专业教师</t>
    </r>
  </si>
  <si>
    <t>26</t>
  </si>
  <si>
    <t>27</t>
  </si>
  <si>
    <t>28</t>
  </si>
  <si>
    <r>
      <rPr>
        <sz val="10"/>
        <rFont val="宋体"/>
        <charset val="134"/>
      </rPr>
      <t>汽车检测与维修技术教师</t>
    </r>
  </si>
  <si>
    <t>29</t>
  </si>
  <si>
    <r>
      <rPr>
        <sz val="10"/>
        <rFont val="宋体"/>
        <charset val="134"/>
      </rPr>
      <t>汽车检测与维修技术专业教师</t>
    </r>
  </si>
  <si>
    <t>30</t>
  </si>
  <si>
    <t>31</t>
  </si>
  <si>
    <r>
      <rPr>
        <sz val="10"/>
        <rFont val="宋体"/>
        <charset val="134"/>
      </rPr>
      <t>电商专业学科带头人</t>
    </r>
  </si>
  <si>
    <t>32</t>
  </si>
  <si>
    <r>
      <rPr>
        <sz val="10"/>
        <rFont val="宋体"/>
        <charset val="134"/>
      </rPr>
      <t>酒店专业学科带头人</t>
    </r>
  </si>
  <si>
    <t>33</t>
  </si>
  <si>
    <r>
      <rPr>
        <sz val="10"/>
        <rFont val="宋体"/>
        <charset val="134"/>
      </rPr>
      <t>烹饪专业学科带头人</t>
    </r>
  </si>
  <si>
    <t>34</t>
  </si>
  <si>
    <r>
      <rPr>
        <sz val="10"/>
        <rFont val="宋体"/>
        <charset val="134"/>
      </rPr>
      <t>物流专业学科带头人</t>
    </r>
  </si>
  <si>
    <t>35</t>
  </si>
  <si>
    <r>
      <rPr>
        <sz val="10"/>
        <rFont val="宋体"/>
        <charset val="134"/>
      </rPr>
      <t>电商专业教师</t>
    </r>
  </si>
  <si>
    <t>36</t>
  </si>
  <si>
    <t>37</t>
  </si>
  <si>
    <t>38</t>
  </si>
  <si>
    <t>39</t>
  </si>
  <si>
    <t>40</t>
  </si>
  <si>
    <r>
      <rPr>
        <sz val="10"/>
        <rFont val="宋体"/>
        <charset val="134"/>
      </rPr>
      <t>酒店专业教师</t>
    </r>
  </si>
  <si>
    <t>41</t>
  </si>
  <si>
    <t>42</t>
  </si>
  <si>
    <r>
      <rPr>
        <sz val="10"/>
        <rFont val="宋体"/>
        <charset val="134"/>
      </rPr>
      <t>烹饪专业教师</t>
    </r>
  </si>
  <si>
    <t>43</t>
  </si>
  <si>
    <t>44</t>
  </si>
  <si>
    <r>
      <rPr>
        <sz val="10"/>
        <rFont val="宋体"/>
        <charset val="134"/>
      </rPr>
      <t>物流专业教师</t>
    </r>
  </si>
  <si>
    <t>45</t>
  </si>
  <si>
    <t>46</t>
  </si>
  <si>
    <t>47</t>
  </si>
  <si>
    <r>
      <rPr>
        <sz val="10"/>
        <color rgb="FF000000"/>
        <rFont val="宋体"/>
        <charset val="134"/>
      </rPr>
      <t>设施农业与装备专业学科带头人</t>
    </r>
  </si>
  <si>
    <t>48</t>
  </si>
  <si>
    <r>
      <rPr>
        <sz val="10"/>
        <color rgb="FF000000"/>
        <rFont val="宋体"/>
        <charset val="134"/>
      </rPr>
      <t>现代农业专业学科带头人</t>
    </r>
  </si>
  <si>
    <t>49</t>
  </si>
  <si>
    <r>
      <rPr>
        <sz val="10"/>
        <color rgb="FF000000"/>
        <rFont val="宋体"/>
        <charset val="134"/>
      </rPr>
      <t>园艺专业学科带头人</t>
    </r>
  </si>
  <si>
    <t>50</t>
  </si>
  <si>
    <r>
      <rPr>
        <sz val="10"/>
        <color rgb="FF000000"/>
        <rFont val="宋体"/>
        <charset val="134"/>
      </rPr>
      <t>农产品加工与质量检测专业学科带头人</t>
    </r>
  </si>
  <si>
    <t>51</t>
  </si>
  <si>
    <r>
      <rPr>
        <sz val="10"/>
        <color rgb="FF000000"/>
        <rFont val="宋体"/>
        <charset val="134"/>
      </rPr>
      <t>作物生产与经营管理专业学科带头人</t>
    </r>
  </si>
  <si>
    <t>52</t>
  </si>
  <si>
    <r>
      <rPr>
        <sz val="10"/>
        <color rgb="FF000000"/>
        <rFont val="宋体"/>
        <charset val="134"/>
      </rPr>
      <t>设施农业专业教师</t>
    </r>
  </si>
  <si>
    <t>53</t>
  </si>
  <si>
    <r>
      <rPr>
        <sz val="10"/>
        <color rgb="FF000000"/>
        <rFont val="宋体"/>
        <charset val="134"/>
      </rPr>
      <t>现代农业专业教师</t>
    </r>
  </si>
  <si>
    <t>54</t>
  </si>
  <si>
    <t>55</t>
  </si>
  <si>
    <r>
      <rPr>
        <sz val="10"/>
        <color rgb="FF000000"/>
        <rFont val="宋体"/>
        <charset val="134"/>
      </rPr>
      <t>园艺专业教师</t>
    </r>
  </si>
  <si>
    <t>56</t>
  </si>
  <si>
    <r>
      <rPr>
        <sz val="10"/>
        <color rgb="FF000000"/>
        <rFont val="宋体"/>
        <charset val="134"/>
      </rPr>
      <t>农产品加工与质量检测专业教师</t>
    </r>
  </si>
  <si>
    <t>57</t>
  </si>
  <si>
    <t>58</t>
  </si>
  <si>
    <r>
      <rPr>
        <sz val="10"/>
        <rFont val="宋体"/>
        <charset val="134"/>
      </rPr>
      <t>服装专业学科带头人</t>
    </r>
  </si>
  <si>
    <t>59</t>
  </si>
  <si>
    <r>
      <rPr>
        <sz val="10"/>
        <rFont val="宋体"/>
        <charset val="134"/>
      </rPr>
      <t>纺织专业学科带头人</t>
    </r>
  </si>
  <si>
    <t>60</t>
  </si>
  <si>
    <r>
      <rPr>
        <sz val="10"/>
        <rFont val="宋体"/>
        <charset val="134"/>
      </rPr>
      <t>数字染整专业学科带头人</t>
    </r>
  </si>
  <si>
    <t>61</t>
  </si>
  <si>
    <r>
      <rPr>
        <sz val="10"/>
        <rFont val="宋体"/>
        <charset val="134"/>
      </rPr>
      <t>针织专业学科带头人</t>
    </r>
  </si>
  <si>
    <t>62</t>
  </si>
  <si>
    <r>
      <rPr>
        <sz val="10"/>
        <rFont val="宋体"/>
        <charset val="134"/>
      </rPr>
      <t>服装专业教师</t>
    </r>
  </si>
  <si>
    <t>63</t>
  </si>
  <si>
    <r>
      <rPr>
        <sz val="10"/>
        <rFont val="宋体"/>
        <charset val="134"/>
      </rPr>
      <t>纺织专业教师</t>
    </r>
  </si>
  <si>
    <t>64</t>
  </si>
  <si>
    <r>
      <rPr>
        <sz val="10"/>
        <rFont val="宋体"/>
        <charset val="134"/>
      </rPr>
      <t>纺织（家纺）专业教师</t>
    </r>
  </si>
  <si>
    <t>65</t>
  </si>
  <si>
    <r>
      <rPr>
        <sz val="10"/>
        <rFont val="宋体"/>
        <charset val="134"/>
      </rPr>
      <t>数字染整专业教师</t>
    </r>
  </si>
  <si>
    <t>66</t>
  </si>
  <si>
    <t>67</t>
  </si>
  <si>
    <t>68</t>
  </si>
  <si>
    <r>
      <rPr>
        <sz val="10"/>
        <rFont val="宋体"/>
        <charset val="134"/>
      </rPr>
      <t>针织专业教师</t>
    </r>
  </si>
  <si>
    <t>69</t>
  </si>
  <si>
    <t>70</t>
  </si>
  <si>
    <r>
      <rPr>
        <sz val="10"/>
        <rFont val="宋体"/>
        <charset val="134"/>
      </rPr>
      <t>英语学科带头人</t>
    </r>
  </si>
  <si>
    <t>71</t>
  </si>
  <si>
    <r>
      <rPr>
        <sz val="10"/>
        <rFont val="宋体"/>
        <charset val="134"/>
      </rPr>
      <t>体育学科带头人</t>
    </r>
  </si>
  <si>
    <t>72</t>
  </si>
  <si>
    <r>
      <rPr>
        <sz val="10"/>
        <rFont val="宋体"/>
        <charset val="134"/>
      </rPr>
      <t>数学学科带头人</t>
    </r>
  </si>
  <si>
    <t>73</t>
  </si>
  <si>
    <r>
      <rPr>
        <sz val="10"/>
        <rFont val="宋体"/>
        <charset val="134"/>
      </rPr>
      <t>语文学科带头人</t>
    </r>
  </si>
  <si>
    <t>74</t>
  </si>
  <si>
    <r>
      <rPr>
        <sz val="10"/>
        <rFont val="宋体"/>
        <charset val="134"/>
      </rPr>
      <t>英语教师</t>
    </r>
  </si>
  <si>
    <t>75</t>
  </si>
  <si>
    <r>
      <rPr>
        <sz val="10"/>
        <rFont val="宋体"/>
        <charset val="134"/>
      </rPr>
      <t>体育教师</t>
    </r>
  </si>
  <si>
    <t>76</t>
  </si>
  <si>
    <t>77</t>
  </si>
  <si>
    <t>78</t>
  </si>
  <si>
    <t>79</t>
  </si>
  <si>
    <t>80</t>
  </si>
  <si>
    <r>
      <rPr>
        <sz val="10"/>
        <rFont val="宋体"/>
        <charset val="134"/>
      </rPr>
      <t>体育教师（足球教练）</t>
    </r>
  </si>
  <si>
    <t>81</t>
  </si>
  <si>
    <r>
      <rPr>
        <sz val="10"/>
        <rFont val="宋体"/>
        <charset val="134"/>
      </rPr>
      <t>体育教师（篮球教练）</t>
    </r>
  </si>
  <si>
    <t>82</t>
  </si>
  <si>
    <r>
      <rPr>
        <sz val="10"/>
        <rFont val="宋体"/>
        <charset val="134"/>
      </rPr>
      <t>体育教师（排球教练）</t>
    </r>
  </si>
  <si>
    <t>83</t>
  </si>
  <si>
    <r>
      <rPr>
        <sz val="10"/>
        <rFont val="宋体"/>
        <charset val="134"/>
      </rPr>
      <t>数学教师</t>
    </r>
  </si>
  <si>
    <t>84</t>
  </si>
  <si>
    <r>
      <rPr>
        <sz val="10"/>
        <rFont val="宋体"/>
        <charset val="134"/>
      </rPr>
      <t>语文教师</t>
    </r>
  </si>
  <si>
    <t>85</t>
  </si>
  <si>
    <r>
      <rPr>
        <sz val="10"/>
        <rFont val="宋体"/>
        <charset val="134"/>
      </rPr>
      <t>职业规划、创新创业教师</t>
    </r>
  </si>
  <si>
    <t>86</t>
  </si>
  <si>
    <r>
      <rPr>
        <sz val="10"/>
        <rFont val="宋体"/>
        <charset val="134"/>
      </rPr>
      <t>美育教师</t>
    </r>
  </si>
  <si>
    <t>87</t>
  </si>
  <si>
    <t>88</t>
  </si>
  <si>
    <r>
      <rPr>
        <sz val="10"/>
        <rFont val="宋体"/>
        <charset val="134"/>
      </rPr>
      <t>信息技术教师</t>
    </r>
  </si>
  <si>
    <t>89</t>
  </si>
  <si>
    <r>
      <rPr>
        <sz val="10"/>
        <rFont val="宋体"/>
        <charset val="134"/>
      </rPr>
      <t>军事理论教师</t>
    </r>
  </si>
  <si>
    <t>90</t>
  </si>
  <si>
    <r>
      <rPr>
        <sz val="10"/>
        <rFont val="宋体"/>
        <charset val="134"/>
      </rPr>
      <t>心理教师</t>
    </r>
  </si>
  <si>
    <t>91</t>
  </si>
  <si>
    <t>92</t>
  </si>
  <si>
    <r>
      <rPr>
        <sz val="10"/>
        <rFont val="宋体"/>
        <charset val="134"/>
      </rPr>
      <t>辅导员</t>
    </r>
  </si>
  <si>
    <t>93</t>
  </si>
  <si>
    <t>94</t>
  </si>
  <si>
    <t>95</t>
  </si>
  <si>
    <t>96</t>
  </si>
  <si>
    <t>97</t>
  </si>
  <si>
    <t>98</t>
  </si>
  <si>
    <t>99</t>
  </si>
  <si>
    <t>100</t>
  </si>
  <si>
    <r>
      <rPr>
        <b/>
        <sz val="10"/>
        <rFont val="宋体"/>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</si>
</sst>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0"/>
      <name val="Arial"/>
      <charset val="0"/>
    </font>
    <font>
      <sz val="14"/>
      <color theme="1"/>
      <name val="Times New Roman"/>
      <charset val="134"/>
    </font>
    <font>
      <sz val="16"/>
      <name val="Times New Roman"/>
      <charset val="0"/>
    </font>
    <font>
      <sz val="10"/>
      <name val="Times New Roman"/>
      <charset val="0"/>
    </font>
    <font>
      <b/>
      <sz val="10"/>
      <name val="Times New Roman"/>
      <charset val="0"/>
    </font>
    <font>
      <sz val="17"/>
      <name val="Times New Roman"/>
      <charset val="134"/>
    </font>
    <font>
      <b/>
      <sz val="10"/>
      <name val="Times New Roman"/>
      <charset val="134"/>
    </font>
    <font>
      <b/>
      <sz val="10"/>
      <name val="宋体"/>
      <charset val="134"/>
    </font>
    <font>
      <b/>
      <sz val="10"/>
      <name val="宋体"/>
      <charset val="0"/>
    </font>
    <font>
      <sz val="10"/>
      <name val="Times New Roman"/>
      <charset val="134"/>
    </font>
    <font>
      <sz val="10"/>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color rgb="FF000000"/>
      <name val="宋体"/>
      <charset val="134"/>
    </font>
    <font>
      <sz val="10"/>
      <name val="宋体"/>
      <charset val="0"/>
    </font>
    <font>
      <sz val="14"/>
      <color theme="1"/>
      <name val="黑体"/>
      <charset val="134"/>
    </font>
    <font>
      <sz val="17"/>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pplyProtection="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3">
    <xf numFmtId="0" fontId="0" fillId="0" borderId="0" xfId="0"/>
    <xf numFmtId="0" fontId="1" fillId="0" borderId="0" xfId="0" applyNumberFormat="1" applyFont="1" applyFill="1" applyBorder="1" applyAlignment="1" applyProtection="1">
      <alignment horizontal="center"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0" fillId="0" borderId="0" xfId="0" applyNumberFormat="1" applyFont="1" applyFill="1" applyBorder="1" applyAlignment="1"/>
    <xf numFmtId="0" fontId="0" fillId="0" borderId="0" xfId="0" applyNumberFormat="1" applyFont="1" applyFill="1" applyBorder="1" applyAlignment="1">
      <alignment wrapText="1"/>
    </xf>
    <xf numFmtId="0" fontId="0"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5"/>
  <sheetViews>
    <sheetView tabSelected="1" zoomScaleSheetLayoutView="60" workbookViewId="0">
      <pane xSplit="2" ySplit="4" topLeftCell="C5" activePane="bottomRight" state="frozen"/>
      <selection/>
      <selection pane="topRight"/>
      <selection pane="bottomLeft"/>
      <selection pane="bottomRight" activeCell="M12" sqref="M12"/>
    </sheetView>
  </sheetViews>
  <sheetFormatPr defaultColWidth="8.88495575221239" defaultRowHeight="12.75"/>
  <cols>
    <col min="1" max="1" width="8.88495575221239" style="5"/>
    <col min="2" max="2" width="29.141592920354" style="5" customWidth="1"/>
    <col min="3" max="3" width="16.3362831858407" style="5" customWidth="1"/>
    <col min="4" max="4" width="16.6637168141593" style="5" customWidth="1"/>
    <col min="5" max="6" width="9.7787610619469" style="6" customWidth="1"/>
    <col min="7" max="7" width="11.0176991150442" style="6" customWidth="1"/>
    <col min="8" max="8" width="9.7787610619469" style="6" customWidth="1"/>
    <col min="9" max="9" width="10.8938053097345" style="6" customWidth="1"/>
    <col min="10" max="10" width="9.7787610619469" style="6" customWidth="1"/>
    <col min="11" max="11" width="14" style="7" customWidth="1"/>
    <col min="12" max="16384" width="8.88495575221239" style="5"/>
  </cols>
  <sheetData>
    <row r="1" s="1" customFormat="1" ht="29" customHeight="1" spans="1:11">
      <c r="A1" s="1" t="s">
        <v>0</v>
      </c>
    </row>
    <row r="2" s="2" customFormat="1" ht="51" customHeight="1" spans="1:11">
      <c r="A2" s="8" t="s">
        <v>1</v>
      </c>
      <c r="B2" s="8"/>
      <c r="C2" s="8"/>
      <c r="D2" s="8"/>
      <c r="E2" s="8"/>
      <c r="F2" s="8"/>
      <c r="G2" s="8"/>
      <c r="H2" s="8"/>
      <c r="I2" s="8"/>
      <c r="J2" s="8"/>
      <c r="K2" s="8"/>
    </row>
    <row r="3" s="3" customFormat="1" ht="30" customHeight="1" spans="1:11">
      <c r="A3" s="9" t="s">
        <v>2</v>
      </c>
      <c r="B3" s="9" t="s">
        <v>3</v>
      </c>
      <c r="C3" s="9" t="s">
        <v>4</v>
      </c>
      <c r="D3" s="9" t="s">
        <v>5</v>
      </c>
      <c r="E3" s="10" t="s">
        <v>6</v>
      </c>
      <c r="F3" s="11" t="s">
        <v>7</v>
      </c>
      <c r="G3" s="11"/>
      <c r="H3" s="12" t="s">
        <v>8</v>
      </c>
      <c r="I3" s="13"/>
      <c r="J3" s="10" t="s">
        <v>9</v>
      </c>
      <c r="K3" s="10" t="s">
        <v>10</v>
      </c>
    </row>
    <row r="4" s="3" customFormat="1" ht="30" customHeight="1" spans="1:11">
      <c r="A4" s="14"/>
      <c r="B4" s="14"/>
      <c r="C4" s="14"/>
      <c r="D4" s="14"/>
      <c r="E4" s="13"/>
      <c r="F4" s="10" t="s">
        <v>11</v>
      </c>
      <c r="G4" s="10" t="s">
        <v>12</v>
      </c>
      <c r="H4" s="11" t="s">
        <v>13</v>
      </c>
      <c r="I4" s="11" t="s">
        <v>14</v>
      </c>
      <c r="J4" s="13"/>
      <c r="K4" s="13"/>
    </row>
    <row r="5" s="3" customFormat="1" ht="30" customHeight="1" spans="1:11">
      <c r="A5" s="15" t="s">
        <v>15</v>
      </c>
      <c r="B5" s="15" t="s">
        <v>16</v>
      </c>
      <c r="C5" s="16">
        <v>6603260701</v>
      </c>
      <c r="D5" s="16" t="s">
        <v>17</v>
      </c>
      <c r="E5" s="16">
        <v>4</v>
      </c>
      <c r="F5" s="16">
        <v>1</v>
      </c>
      <c r="G5" s="16">
        <v>0</v>
      </c>
      <c r="H5" s="16">
        <v>1</v>
      </c>
      <c r="I5" s="16">
        <f>F5-H5</f>
        <v>0</v>
      </c>
      <c r="J5" s="16">
        <f>H5</f>
        <v>1</v>
      </c>
      <c r="K5" s="17"/>
    </row>
    <row r="6" s="3" customFormat="1" ht="30" customHeight="1" spans="1:11">
      <c r="A6" s="15" t="s">
        <v>18</v>
      </c>
      <c r="B6" s="15" t="s">
        <v>16</v>
      </c>
      <c r="C6" s="16">
        <v>6603260702</v>
      </c>
      <c r="D6" s="16" t="s">
        <v>19</v>
      </c>
      <c r="E6" s="16">
        <v>2</v>
      </c>
      <c r="F6" s="16">
        <v>4</v>
      </c>
      <c r="G6" s="16">
        <v>2</v>
      </c>
      <c r="H6" s="16">
        <v>4</v>
      </c>
      <c r="I6" s="16">
        <f t="shared" ref="I6:I37" si="0">F6-H6</f>
        <v>0</v>
      </c>
      <c r="J6" s="16">
        <f t="shared" ref="J6:J37" si="1">H6</f>
        <v>4</v>
      </c>
      <c r="K6" s="17"/>
    </row>
    <row r="7" s="3" customFormat="1" ht="30" customHeight="1" spans="1:11">
      <c r="A7" s="15" t="s">
        <v>20</v>
      </c>
      <c r="B7" s="15" t="s">
        <v>16</v>
      </c>
      <c r="C7" s="16">
        <v>6603260703</v>
      </c>
      <c r="D7" s="16" t="s">
        <v>19</v>
      </c>
      <c r="E7" s="16">
        <v>2</v>
      </c>
      <c r="F7" s="16">
        <v>2</v>
      </c>
      <c r="G7" s="16">
        <v>0</v>
      </c>
      <c r="H7" s="16">
        <v>2</v>
      </c>
      <c r="I7" s="16">
        <f t="shared" si="0"/>
        <v>0</v>
      </c>
      <c r="J7" s="16">
        <f t="shared" si="1"/>
        <v>2</v>
      </c>
      <c r="K7" s="17"/>
    </row>
    <row r="8" s="3" customFormat="1" ht="30" customHeight="1" spans="1:11">
      <c r="A8" s="15" t="s">
        <v>21</v>
      </c>
      <c r="B8" s="15" t="s">
        <v>16</v>
      </c>
      <c r="C8" s="16">
        <v>6603260704</v>
      </c>
      <c r="D8" s="16" t="s">
        <v>19</v>
      </c>
      <c r="E8" s="16">
        <v>2</v>
      </c>
      <c r="F8" s="16">
        <v>2</v>
      </c>
      <c r="G8" s="16">
        <v>1</v>
      </c>
      <c r="H8" s="16">
        <v>1</v>
      </c>
      <c r="I8" s="16">
        <f t="shared" si="0"/>
        <v>1</v>
      </c>
      <c r="J8" s="16">
        <f t="shared" si="1"/>
        <v>1</v>
      </c>
      <c r="K8" s="17"/>
    </row>
    <row r="9" s="3" customFormat="1" ht="30" customHeight="1" spans="1:11">
      <c r="A9" s="15" t="s">
        <v>22</v>
      </c>
      <c r="B9" s="15" t="s">
        <v>16</v>
      </c>
      <c r="C9" s="16">
        <v>6603260705</v>
      </c>
      <c r="D9" s="16" t="s">
        <v>19</v>
      </c>
      <c r="E9" s="16">
        <v>2</v>
      </c>
      <c r="F9" s="16">
        <v>10</v>
      </c>
      <c r="G9" s="16">
        <v>1</v>
      </c>
      <c r="H9" s="16">
        <v>8</v>
      </c>
      <c r="I9" s="16">
        <f t="shared" si="0"/>
        <v>2</v>
      </c>
      <c r="J9" s="16">
        <f t="shared" si="1"/>
        <v>8</v>
      </c>
      <c r="K9" s="17"/>
    </row>
    <row r="10" s="3" customFormat="1" ht="30" customHeight="1" spans="1:11">
      <c r="A10" s="15" t="s">
        <v>23</v>
      </c>
      <c r="B10" s="15" t="s">
        <v>16</v>
      </c>
      <c r="C10" s="16">
        <v>6603260706</v>
      </c>
      <c r="D10" s="16" t="s">
        <v>19</v>
      </c>
      <c r="E10" s="16">
        <v>2</v>
      </c>
      <c r="F10" s="16">
        <v>7</v>
      </c>
      <c r="G10" s="16">
        <v>2</v>
      </c>
      <c r="H10" s="16">
        <v>6</v>
      </c>
      <c r="I10" s="16">
        <f t="shared" si="0"/>
        <v>1</v>
      </c>
      <c r="J10" s="16">
        <f t="shared" si="1"/>
        <v>6</v>
      </c>
      <c r="K10" s="17"/>
    </row>
    <row r="11" s="3" customFormat="1" ht="30" customHeight="1" spans="1:11">
      <c r="A11" s="15" t="s">
        <v>24</v>
      </c>
      <c r="B11" s="15" t="s">
        <v>16</v>
      </c>
      <c r="C11" s="16">
        <v>6603260707</v>
      </c>
      <c r="D11" s="16" t="s">
        <v>19</v>
      </c>
      <c r="E11" s="16">
        <v>2</v>
      </c>
      <c r="F11" s="16">
        <v>6</v>
      </c>
      <c r="G11" s="16">
        <v>4</v>
      </c>
      <c r="H11" s="16">
        <v>6</v>
      </c>
      <c r="I11" s="16">
        <f t="shared" si="0"/>
        <v>0</v>
      </c>
      <c r="J11" s="16">
        <f t="shared" si="1"/>
        <v>6</v>
      </c>
      <c r="K11" s="17"/>
    </row>
    <row r="12" s="3" customFormat="1" ht="30" customHeight="1" spans="1:11">
      <c r="A12" s="15" t="s">
        <v>25</v>
      </c>
      <c r="B12" s="15" t="s">
        <v>16</v>
      </c>
      <c r="C12" s="16">
        <v>6603260708</v>
      </c>
      <c r="D12" s="16" t="s">
        <v>19</v>
      </c>
      <c r="E12" s="16">
        <v>1</v>
      </c>
      <c r="F12" s="16">
        <v>21</v>
      </c>
      <c r="G12" s="16">
        <v>4</v>
      </c>
      <c r="H12" s="16">
        <v>14</v>
      </c>
      <c r="I12" s="16">
        <f t="shared" si="0"/>
        <v>7</v>
      </c>
      <c r="J12" s="16">
        <f t="shared" si="1"/>
        <v>14</v>
      </c>
      <c r="K12" s="17"/>
    </row>
    <row r="13" s="3" customFormat="1" ht="30" customHeight="1" spans="1:11">
      <c r="A13" s="15" t="s">
        <v>26</v>
      </c>
      <c r="B13" s="15" t="s">
        <v>16</v>
      </c>
      <c r="C13" s="16">
        <v>6603260709</v>
      </c>
      <c r="D13" s="16" t="s">
        <v>19</v>
      </c>
      <c r="E13" s="16">
        <v>2</v>
      </c>
      <c r="F13" s="16">
        <v>18</v>
      </c>
      <c r="G13" s="16">
        <v>2</v>
      </c>
      <c r="H13" s="16">
        <v>18</v>
      </c>
      <c r="I13" s="16">
        <f t="shared" si="0"/>
        <v>0</v>
      </c>
      <c r="J13" s="16">
        <f t="shared" si="1"/>
        <v>18</v>
      </c>
      <c r="K13" s="17"/>
    </row>
    <row r="14" s="3" customFormat="1" ht="30" customHeight="1" spans="1:11">
      <c r="A14" s="15" t="s">
        <v>27</v>
      </c>
      <c r="B14" s="15" t="s">
        <v>16</v>
      </c>
      <c r="C14" s="16">
        <v>6603260710</v>
      </c>
      <c r="D14" s="16" t="s">
        <v>28</v>
      </c>
      <c r="E14" s="16">
        <v>5</v>
      </c>
      <c r="F14" s="16">
        <v>2</v>
      </c>
      <c r="G14" s="16">
        <v>2</v>
      </c>
      <c r="H14" s="16">
        <v>1</v>
      </c>
      <c r="I14" s="16">
        <f t="shared" si="0"/>
        <v>1</v>
      </c>
      <c r="J14" s="16">
        <f t="shared" si="1"/>
        <v>1</v>
      </c>
      <c r="K14" s="17"/>
    </row>
    <row r="15" s="3" customFormat="1" ht="30" customHeight="1" spans="1:11">
      <c r="A15" s="15" t="s">
        <v>29</v>
      </c>
      <c r="B15" s="15" t="s">
        <v>16</v>
      </c>
      <c r="C15" s="16">
        <v>6603260711</v>
      </c>
      <c r="D15" s="16" t="s">
        <v>30</v>
      </c>
      <c r="E15" s="16">
        <v>5</v>
      </c>
      <c r="F15" s="16">
        <v>0</v>
      </c>
      <c r="G15" s="16">
        <v>0</v>
      </c>
      <c r="H15" s="16">
        <v>0</v>
      </c>
      <c r="I15" s="16">
        <f t="shared" si="0"/>
        <v>0</v>
      </c>
      <c r="J15" s="16">
        <f t="shared" si="1"/>
        <v>0</v>
      </c>
      <c r="K15" s="17"/>
    </row>
    <row r="16" s="3" customFormat="1" ht="30" customHeight="1" spans="1:11">
      <c r="A16" s="15" t="s">
        <v>31</v>
      </c>
      <c r="B16" s="15" t="s">
        <v>16</v>
      </c>
      <c r="C16" s="16">
        <v>6603260712</v>
      </c>
      <c r="D16" s="16" t="s">
        <v>32</v>
      </c>
      <c r="E16" s="16">
        <v>5</v>
      </c>
      <c r="F16" s="16">
        <v>2</v>
      </c>
      <c r="G16" s="16">
        <v>2</v>
      </c>
      <c r="H16" s="16">
        <v>2</v>
      </c>
      <c r="I16" s="16">
        <f t="shared" si="0"/>
        <v>0</v>
      </c>
      <c r="J16" s="16">
        <f t="shared" si="1"/>
        <v>2</v>
      </c>
      <c r="K16" s="17"/>
    </row>
    <row r="17" s="3" customFormat="1" ht="30" customHeight="1" spans="1:11">
      <c r="A17" s="15" t="s">
        <v>33</v>
      </c>
      <c r="B17" s="15" t="s">
        <v>16</v>
      </c>
      <c r="C17" s="16">
        <v>6603260713</v>
      </c>
      <c r="D17" s="16" t="s">
        <v>34</v>
      </c>
      <c r="E17" s="16">
        <v>1</v>
      </c>
      <c r="F17" s="16">
        <v>0</v>
      </c>
      <c r="G17" s="16">
        <v>0</v>
      </c>
      <c r="H17" s="16">
        <v>0</v>
      </c>
      <c r="I17" s="16">
        <f t="shared" si="0"/>
        <v>0</v>
      </c>
      <c r="J17" s="16">
        <f t="shared" si="1"/>
        <v>0</v>
      </c>
      <c r="K17" s="17"/>
    </row>
    <row r="18" s="3" customFormat="1" ht="30" customHeight="1" spans="1:11">
      <c r="A18" s="15" t="s">
        <v>35</v>
      </c>
      <c r="B18" s="15" t="s">
        <v>16</v>
      </c>
      <c r="C18" s="16">
        <v>6603260714</v>
      </c>
      <c r="D18" s="16" t="s">
        <v>36</v>
      </c>
      <c r="E18" s="16">
        <v>2</v>
      </c>
      <c r="F18" s="16">
        <v>2</v>
      </c>
      <c r="G18" s="16">
        <v>2</v>
      </c>
      <c r="H18" s="16">
        <v>2</v>
      </c>
      <c r="I18" s="16">
        <f t="shared" si="0"/>
        <v>0</v>
      </c>
      <c r="J18" s="16">
        <f t="shared" si="1"/>
        <v>2</v>
      </c>
      <c r="K18" s="17"/>
    </row>
    <row r="19" s="3" customFormat="1" ht="30" customHeight="1" spans="1:11">
      <c r="A19" s="15" t="s">
        <v>37</v>
      </c>
      <c r="B19" s="15" t="s">
        <v>16</v>
      </c>
      <c r="C19" s="16">
        <v>6603260715</v>
      </c>
      <c r="D19" s="16" t="s">
        <v>38</v>
      </c>
      <c r="E19" s="16">
        <v>2</v>
      </c>
      <c r="F19" s="16">
        <v>0</v>
      </c>
      <c r="G19" s="16">
        <v>0</v>
      </c>
      <c r="H19" s="16">
        <v>0</v>
      </c>
      <c r="I19" s="16">
        <f t="shared" si="0"/>
        <v>0</v>
      </c>
      <c r="J19" s="16">
        <f t="shared" si="1"/>
        <v>0</v>
      </c>
      <c r="K19" s="17"/>
    </row>
    <row r="20" s="3" customFormat="1" ht="30" customHeight="1" spans="1:11">
      <c r="A20" s="15" t="s">
        <v>39</v>
      </c>
      <c r="B20" s="15" t="s">
        <v>16</v>
      </c>
      <c r="C20" s="16">
        <v>6603260716</v>
      </c>
      <c r="D20" s="16" t="s">
        <v>40</v>
      </c>
      <c r="E20" s="16">
        <v>2</v>
      </c>
      <c r="F20" s="16">
        <v>8</v>
      </c>
      <c r="G20" s="16">
        <v>1</v>
      </c>
      <c r="H20" s="16">
        <v>5</v>
      </c>
      <c r="I20" s="16">
        <f t="shared" si="0"/>
        <v>3</v>
      </c>
      <c r="J20" s="16">
        <f t="shared" si="1"/>
        <v>5</v>
      </c>
      <c r="K20" s="17"/>
    </row>
    <row r="21" s="3" customFormat="1" ht="30" customHeight="1" spans="1:11">
      <c r="A21" s="15" t="s">
        <v>41</v>
      </c>
      <c r="B21" s="15" t="s">
        <v>16</v>
      </c>
      <c r="C21" s="16">
        <v>6603260717</v>
      </c>
      <c r="D21" s="16" t="s">
        <v>40</v>
      </c>
      <c r="E21" s="16">
        <v>2</v>
      </c>
      <c r="F21" s="16">
        <v>56</v>
      </c>
      <c r="G21" s="16">
        <v>7</v>
      </c>
      <c r="H21" s="16">
        <v>51</v>
      </c>
      <c r="I21" s="16">
        <f t="shared" si="0"/>
        <v>5</v>
      </c>
      <c r="J21" s="16">
        <f t="shared" si="1"/>
        <v>51</v>
      </c>
      <c r="K21" s="17"/>
    </row>
    <row r="22" s="3" customFormat="1" ht="30" customHeight="1" spans="1:11">
      <c r="A22" s="15" t="s">
        <v>42</v>
      </c>
      <c r="B22" s="15" t="s">
        <v>16</v>
      </c>
      <c r="C22" s="16">
        <v>6603260718</v>
      </c>
      <c r="D22" s="16" t="s">
        <v>43</v>
      </c>
      <c r="E22" s="16">
        <v>2</v>
      </c>
      <c r="F22" s="16">
        <v>0</v>
      </c>
      <c r="G22" s="16">
        <v>1</v>
      </c>
      <c r="H22" s="16">
        <v>0</v>
      </c>
      <c r="I22" s="16">
        <f t="shared" si="0"/>
        <v>0</v>
      </c>
      <c r="J22" s="16">
        <f t="shared" si="1"/>
        <v>0</v>
      </c>
      <c r="K22" s="17"/>
    </row>
    <row r="23" s="3" customFormat="1" ht="30" customHeight="1" spans="1:11">
      <c r="A23" s="15" t="s">
        <v>44</v>
      </c>
      <c r="B23" s="15" t="s">
        <v>16</v>
      </c>
      <c r="C23" s="16">
        <v>6603260719</v>
      </c>
      <c r="D23" s="16" t="s">
        <v>43</v>
      </c>
      <c r="E23" s="16">
        <v>2</v>
      </c>
      <c r="F23" s="16">
        <v>53</v>
      </c>
      <c r="G23" s="16">
        <v>25</v>
      </c>
      <c r="H23" s="16">
        <v>47</v>
      </c>
      <c r="I23" s="16">
        <f t="shared" si="0"/>
        <v>6</v>
      </c>
      <c r="J23" s="16">
        <f t="shared" si="1"/>
        <v>47</v>
      </c>
      <c r="K23" s="17"/>
    </row>
    <row r="24" s="3" customFormat="1" ht="30" customHeight="1" spans="1:11">
      <c r="A24" s="15" t="s">
        <v>45</v>
      </c>
      <c r="B24" s="15" t="s">
        <v>16</v>
      </c>
      <c r="C24" s="16">
        <v>6603260720</v>
      </c>
      <c r="D24" s="16" t="s">
        <v>43</v>
      </c>
      <c r="E24" s="16">
        <v>2</v>
      </c>
      <c r="F24" s="16">
        <v>24</v>
      </c>
      <c r="G24" s="16">
        <v>6</v>
      </c>
      <c r="H24" s="16">
        <v>21</v>
      </c>
      <c r="I24" s="16">
        <f t="shared" si="0"/>
        <v>3</v>
      </c>
      <c r="J24" s="16">
        <f t="shared" si="1"/>
        <v>21</v>
      </c>
      <c r="K24" s="17"/>
    </row>
    <row r="25" s="3" customFormat="1" ht="30" customHeight="1" spans="1:11">
      <c r="A25" s="15" t="s">
        <v>46</v>
      </c>
      <c r="B25" s="15" t="s">
        <v>16</v>
      </c>
      <c r="C25" s="16">
        <v>6603260721</v>
      </c>
      <c r="D25" s="16" t="s">
        <v>47</v>
      </c>
      <c r="E25" s="16">
        <v>2</v>
      </c>
      <c r="F25" s="16">
        <v>1</v>
      </c>
      <c r="G25" s="16">
        <v>1</v>
      </c>
      <c r="H25" s="16">
        <v>1</v>
      </c>
      <c r="I25" s="16">
        <f t="shared" si="0"/>
        <v>0</v>
      </c>
      <c r="J25" s="16">
        <f t="shared" si="1"/>
        <v>1</v>
      </c>
      <c r="K25" s="17"/>
    </row>
    <row r="26" s="3" customFormat="1" ht="30" customHeight="1" spans="1:11">
      <c r="A26" s="15" t="s">
        <v>48</v>
      </c>
      <c r="B26" s="15" t="s">
        <v>16</v>
      </c>
      <c r="C26" s="16">
        <v>6603260722</v>
      </c>
      <c r="D26" s="16" t="s">
        <v>47</v>
      </c>
      <c r="E26" s="16">
        <v>2</v>
      </c>
      <c r="F26" s="16">
        <v>6</v>
      </c>
      <c r="G26" s="16">
        <v>1</v>
      </c>
      <c r="H26" s="16">
        <v>5</v>
      </c>
      <c r="I26" s="16">
        <f t="shared" si="0"/>
        <v>1</v>
      </c>
      <c r="J26" s="16">
        <f t="shared" si="1"/>
        <v>5</v>
      </c>
      <c r="K26" s="17"/>
    </row>
    <row r="27" s="3" customFormat="1" ht="30" customHeight="1" spans="1:11">
      <c r="A27" s="15" t="s">
        <v>49</v>
      </c>
      <c r="B27" s="15" t="s">
        <v>16</v>
      </c>
      <c r="C27" s="16">
        <v>6603260723</v>
      </c>
      <c r="D27" s="16" t="s">
        <v>47</v>
      </c>
      <c r="E27" s="16">
        <v>2</v>
      </c>
      <c r="F27" s="16">
        <v>0</v>
      </c>
      <c r="G27" s="16">
        <v>1</v>
      </c>
      <c r="H27" s="16">
        <v>0</v>
      </c>
      <c r="I27" s="16">
        <f t="shared" si="0"/>
        <v>0</v>
      </c>
      <c r="J27" s="16">
        <f t="shared" si="1"/>
        <v>0</v>
      </c>
      <c r="K27" s="17"/>
    </row>
    <row r="28" s="3" customFormat="1" ht="30" customHeight="1" spans="1:11">
      <c r="A28" s="15" t="s">
        <v>50</v>
      </c>
      <c r="B28" s="15" t="s">
        <v>16</v>
      </c>
      <c r="C28" s="16">
        <v>6603260724</v>
      </c>
      <c r="D28" s="16" t="s">
        <v>51</v>
      </c>
      <c r="E28" s="16">
        <v>2</v>
      </c>
      <c r="F28" s="16">
        <v>14</v>
      </c>
      <c r="G28" s="16">
        <v>5</v>
      </c>
      <c r="H28" s="16">
        <v>10</v>
      </c>
      <c r="I28" s="16">
        <f t="shared" si="0"/>
        <v>4</v>
      </c>
      <c r="J28" s="16">
        <f t="shared" si="1"/>
        <v>10</v>
      </c>
      <c r="K28" s="17"/>
    </row>
    <row r="29" s="3" customFormat="1" ht="30" customHeight="1" spans="1:11">
      <c r="A29" s="15" t="s">
        <v>52</v>
      </c>
      <c r="B29" s="15" t="s">
        <v>16</v>
      </c>
      <c r="C29" s="16">
        <v>6603260725</v>
      </c>
      <c r="D29" s="16" t="s">
        <v>53</v>
      </c>
      <c r="E29" s="16">
        <v>1</v>
      </c>
      <c r="F29" s="16">
        <v>1</v>
      </c>
      <c r="G29" s="16">
        <v>3</v>
      </c>
      <c r="H29" s="16">
        <v>1</v>
      </c>
      <c r="I29" s="16">
        <f t="shared" si="0"/>
        <v>0</v>
      </c>
      <c r="J29" s="16">
        <f t="shared" si="1"/>
        <v>1</v>
      </c>
      <c r="K29" s="17"/>
    </row>
    <row r="30" s="3" customFormat="1" ht="30" customHeight="1" spans="1:11">
      <c r="A30" s="15" t="s">
        <v>54</v>
      </c>
      <c r="B30" s="15" t="s">
        <v>16</v>
      </c>
      <c r="C30" s="16">
        <v>6603260726</v>
      </c>
      <c r="D30" s="16" t="s">
        <v>53</v>
      </c>
      <c r="E30" s="16">
        <v>1</v>
      </c>
      <c r="F30" s="16">
        <v>1</v>
      </c>
      <c r="G30" s="16">
        <v>1</v>
      </c>
      <c r="H30" s="16">
        <v>1</v>
      </c>
      <c r="I30" s="16">
        <f t="shared" si="0"/>
        <v>0</v>
      </c>
      <c r="J30" s="16">
        <f t="shared" si="1"/>
        <v>1</v>
      </c>
      <c r="K30" s="17"/>
    </row>
    <row r="31" s="3" customFormat="1" ht="30" customHeight="1" spans="1:11">
      <c r="A31" s="15" t="s">
        <v>55</v>
      </c>
      <c r="B31" s="15" t="s">
        <v>16</v>
      </c>
      <c r="C31" s="16">
        <v>6603260727</v>
      </c>
      <c r="D31" s="16" t="s">
        <v>53</v>
      </c>
      <c r="E31" s="16">
        <v>1</v>
      </c>
      <c r="F31" s="16">
        <v>4</v>
      </c>
      <c r="G31" s="16">
        <v>0</v>
      </c>
      <c r="H31" s="16">
        <v>4</v>
      </c>
      <c r="I31" s="16">
        <f t="shared" si="0"/>
        <v>0</v>
      </c>
      <c r="J31" s="16">
        <f t="shared" si="1"/>
        <v>4</v>
      </c>
      <c r="K31" s="17"/>
    </row>
    <row r="32" s="3" customFormat="1" ht="30" customHeight="1" spans="1:11">
      <c r="A32" s="15" t="s">
        <v>56</v>
      </c>
      <c r="B32" s="15" t="s">
        <v>16</v>
      </c>
      <c r="C32" s="16">
        <v>6603260728</v>
      </c>
      <c r="D32" s="16" t="s">
        <v>57</v>
      </c>
      <c r="E32" s="16">
        <v>1</v>
      </c>
      <c r="F32" s="16">
        <v>2</v>
      </c>
      <c r="G32" s="16">
        <v>0</v>
      </c>
      <c r="H32" s="16">
        <v>2</v>
      </c>
      <c r="I32" s="16">
        <f t="shared" si="0"/>
        <v>0</v>
      </c>
      <c r="J32" s="16">
        <f t="shared" si="1"/>
        <v>2</v>
      </c>
      <c r="K32" s="17"/>
    </row>
    <row r="33" s="3" customFormat="1" ht="30" customHeight="1" spans="1:11">
      <c r="A33" s="15" t="s">
        <v>58</v>
      </c>
      <c r="B33" s="15" t="s">
        <v>16</v>
      </c>
      <c r="C33" s="16">
        <v>6603260729</v>
      </c>
      <c r="D33" s="16" t="s">
        <v>59</v>
      </c>
      <c r="E33" s="16">
        <v>1</v>
      </c>
      <c r="F33" s="16">
        <v>40</v>
      </c>
      <c r="G33" s="16">
        <v>5</v>
      </c>
      <c r="H33" s="16">
        <v>30</v>
      </c>
      <c r="I33" s="16">
        <f t="shared" si="0"/>
        <v>10</v>
      </c>
      <c r="J33" s="16">
        <f t="shared" si="1"/>
        <v>30</v>
      </c>
      <c r="K33" s="17"/>
    </row>
    <row r="34" s="3" customFormat="1" ht="30" customHeight="1" spans="1:11">
      <c r="A34" s="15" t="s">
        <v>60</v>
      </c>
      <c r="B34" s="15" t="s">
        <v>16</v>
      </c>
      <c r="C34" s="16">
        <v>6603260730</v>
      </c>
      <c r="D34" s="16" t="s">
        <v>59</v>
      </c>
      <c r="E34" s="16">
        <v>1</v>
      </c>
      <c r="F34" s="16">
        <v>7</v>
      </c>
      <c r="G34" s="16">
        <v>3</v>
      </c>
      <c r="H34" s="16">
        <v>7</v>
      </c>
      <c r="I34" s="16">
        <f t="shared" si="0"/>
        <v>0</v>
      </c>
      <c r="J34" s="16">
        <f t="shared" si="1"/>
        <v>7</v>
      </c>
      <c r="K34" s="17"/>
    </row>
    <row r="35" s="3" customFormat="1" ht="30" customHeight="1" spans="1:11">
      <c r="A35" s="15" t="s">
        <v>61</v>
      </c>
      <c r="B35" s="15" t="s">
        <v>16</v>
      </c>
      <c r="C35" s="16">
        <v>6603260731</v>
      </c>
      <c r="D35" s="16" t="s">
        <v>62</v>
      </c>
      <c r="E35" s="16">
        <v>1</v>
      </c>
      <c r="F35" s="16">
        <v>3</v>
      </c>
      <c r="G35" s="16">
        <v>1</v>
      </c>
      <c r="H35" s="16">
        <v>2</v>
      </c>
      <c r="I35" s="16">
        <f t="shared" si="0"/>
        <v>1</v>
      </c>
      <c r="J35" s="16">
        <f t="shared" si="1"/>
        <v>2</v>
      </c>
      <c r="K35" s="17"/>
    </row>
    <row r="36" s="3" customFormat="1" ht="30" customHeight="1" spans="1:11">
      <c r="A36" s="15" t="s">
        <v>63</v>
      </c>
      <c r="B36" s="15" t="s">
        <v>16</v>
      </c>
      <c r="C36" s="16">
        <v>6603260732</v>
      </c>
      <c r="D36" s="16" t="s">
        <v>64</v>
      </c>
      <c r="E36" s="16">
        <v>1</v>
      </c>
      <c r="F36" s="16">
        <v>0</v>
      </c>
      <c r="G36" s="16">
        <v>0</v>
      </c>
      <c r="H36" s="16">
        <v>0</v>
      </c>
      <c r="I36" s="16">
        <f t="shared" si="0"/>
        <v>0</v>
      </c>
      <c r="J36" s="16">
        <f t="shared" si="1"/>
        <v>0</v>
      </c>
      <c r="K36" s="17"/>
    </row>
    <row r="37" s="3" customFormat="1" ht="30" customHeight="1" spans="1:11">
      <c r="A37" s="15" t="s">
        <v>65</v>
      </c>
      <c r="B37" s="15" t="s">
        <v>16</v>
      </c>
      <c r="C37" s="16">
        <v>6603260733</v>
      </c>
      <c r="D37" s="16" t="s">
        <v>66</v>
      </c>
      <c r="E37" s="16">
        <v>2</v>
      </c>
      <c r="F37" s="16">
        <v>2</v>
      </c>
      <c r="G37" s="16">
        <v>0</v>
      </c>
      <c r="H37" s="16">
        <v>2</v>
      </c>
      <c r="I37" s="16">
        <f t="shared" si="0"/>
        <v>0</v>
      </c>
      <c r="J37" s="16">
        <f t="shared" si="1"/>
        <v>2</v>
      </c>
      <c r="K37" s="17"/>
    </row>
    <row r="38" s="3" customFormat="1" ht="30" customHeight="1" spans="1:11">
      <c r="A38" s="15" t="s">
        <v>67</v>
      </c>
      <c r="B38" s="15" t="s">
        <v>16</v>
      </c>
      <c r="C38" s="16">
        <v>6603260734</v>
      </c>
      <c r="D38" s="16" t="s">
        <v>68</v>
      </c>
      <c r="E38" s="16">
        <v>2</v>
      </c>
      <c r="F38" s="16">
        <v>1</v>
      </c>
      <c r="G38" s="16">
        <v>2</v>
      </c>
      <c r="H38" s="16">
        <v>1</v>
      </c>
      <c r="I38" s="16">
        <f t="shared" ref="I38:I69" si="2">F38-H38</f>
        <v>0</v>
      </c>
      <c r="J38" s="16">
        <f t="shared" ref="J38:J69" si="3">H38</f>
        <v>1</v>
      </c>
      <c r="K38" s="17"/>
    </row>
    <row r="39" s="3" customFormat="1" ht="30" customHeight="1" spans="1:11">
      <c r="A39" s="15" t="s">
        <v>69</v>
      </c>
      <c r="B39" s="15" t="s">
        <v>16</v>
      </c>
      <c r="C39" s="16">
        <v>6603260735</v>
      </c>
      <c r="D39" s="16" t="s">
        <v>70</v>
      </c>
      <c r="E39" s="16">
        <v>1</v>
      </c>
      <c r="F39" s="16">
        <v>50</v>
      </c>
      <c r="G39" s="16">
        <v>10</v>
      </c>
      <c r="H39" s="16">
        <v>40</v>
      </c>
      <c r="I39" s="16">
        <f t="shared" si="2"/>
        <v>10</v>
      </c>
      <c r="J39" s="16">
        <f t="shared" si="3"/>
        <v>40</v>
      </c>
      <c r="K39" s="17"/>
    </row>
    <row r="40" s="3" customFormat="1" ht="30" customHeight="1" spans="1:11">
      <c r="A40" s="15" t="s">
        <v>71</v>
      </c>
      <c r="B40" s="15" t="s">
        <v>16</v>
      </c>
      <c r="C40" s="16">
        <v>6603260736</v>
      </c>
      <c r="D40" s="16" t="s">
        <v>70</v>
      </c>
      <c r="E40" s="16">
        <v>2</v>
      </c>
      <c r="F40" s="16">
        <v>33</v>
      </c>
      <c r="G40" s="16">
        <v>8</v>
      </c>
      <c r="H40" s="16">
        <v>27</v>
      </c>
      <c r="I40" s="16">
        <f t="shared" si="2"/>
        <v>6</v>
      </c>
      <c r="J40" s="16">
        <f t="shared" si="3"/>
        <v>27</v>
      </c>
      <c r="K40" s="17"/>
    </row>
    <row r="41" s="3" customFormat="1" ht="30" customHeight="1" spans="1:11">
      <c r="A41" s="15" t="s">
        <v>72</v>
      </c>
      <c r="B41" s="15" t="s">
        <v>16</v>
      </c>
      <c r="C41" s="16">
        <v>6603260737</v>
      </c>
      <c r="D41" s="16" t="s">
        <v>70</v>
      </c>
      <c r="E41" s="16">
        <v>2</v>
      </c>
      <c r="F41" s="16">
        <v>5</v>
      </c>
      <c r="G41" s="16">
        <v>3</v>
      </c>
      <c r="H41" s="16">
        <v>4</v>
      </c>
      <c r="I41" s="16">
        <f t="shared" si="2"/>
        <v>1</v>
      </c>
      <c r="J41" s="16">
        <f t="shared" si="3"/>
        <v>4</v>
      </c>
      <c r="K41" s="17"/>
    </row>
    <row r="42" s="3" customFormat="1" ht="30" customHeight="1" spans="1:11">
      <c r="A42" s="15" t="s">
        <v>73</v>
      </c>
      <c r="B42" s="15" t="s">
        <v>16</v>
      </c>
      <c r="C42" s="16">
        <v>6603260738</v>
      </c>
      <c r="D42" s="16" t="s">
        <v>70</v>
      </c>
      <c r="E42" s="16">
        <v>1</v>
      </c>
      <c r="F42" s="16">
        <v>9</v>
      </c>
      <c r="G42" s="16">
        <v>2</v>
      </c>
      <c r="H42" s="16">
        <v>8</v>
      </c>
      <c r="I42" s="16">
        <f t="shared" si="2"/>
        <v>1</v>
      </c>
      <c r="J42" s="16">
        <f t="shared" si="3"/>
        <v>8</v>
      </c>
      <c r="K42" s="17"/>
    </row>
    <row r="43" s="3" customFormat="1" ht="30" customHeight="1" spans="1:11">
      <c r="A43" s="15" t="s">
        <v>74</v>
      </c>
      <c r="B43" s="15" t="s">
        <v>16</v>
      </c>
      <c r="C43" s="16">
        <v>6603260739</v>
      </c>
      <c r="D43" s="16" t="s">
        <v>70</v>
      </c>
      <c r="E43" s="16">
        <v>1</v>
      </c>
      <c r="F43" s="16">
        <v>22</v>
      </c>
      <c r="G43" s="16">
        <v>4</v>
      </c>
      <c r="H43" s="16">
        <v>11</v>
      </c>
      <c r="I43" s="16">
        <f t="shared" si="2"/>
        <v>11</v>
      </c>
      <c r="J43" s="16">
        <f t="shared" si="3"/>
        <v>11</v>
      </c>
      <c r="K43" s="17"/>
    </row>
    <row r="44" s="3" customFormat="1" ht="30" customHeight="1" spans="1:11">
      <c r="A44" s="15" t="s">
        <v>75</v>
      </c>
      <c r="B44" s="15" t="s">
        <v>16</v>
      </c>
      <c r="C44" s="16">
        <v>6603260740</v>
      </c>
      <c r="D44" s="16" t="s">
        <v>76</v>
      </c>
      <c r="E44" s="16">
        <v>2</v>
      </c>
      <c r="F44" s="16">
        <v>20</v>
      </c>
      <c r="G44" s="16">
        <v>3</v>
      </c>
      <c r="H44" s="16">
        <v>18</v>
      </c>
      <c r="I44" s="16">
        <f t="shared" si="2"/>
        <v>2</v>
      </c>
      <c r="J44" s="16">
        <f t="shared" si="3"/>
        <v>18</v>
      </c>
      <c r="K44" s="17"/>
    </row>
    <row r="45" s="3" customFormat="1" ht="30" customHeight="1" spans="1:11">
      <c r="A45" s="15" t="s">
        <v>77</v>
      </c>
      <c r="B45" s="15" t="s">
        <v>16</v>
      </c>
      <c r="C45" s="16">
        <v>6603260741</v>
      </c>
      <c r="D45" s="16" t="s">
        <v>76</v>
      </c>
      <c r="E45" s="16">
        <v>2</v>
      </c>
      <c r="F45" s="16">
        <v>108</v>
      </c>
      <c r="G45" s="16">
        <v>20</v>
      </c>
      <c r="H45" s="16">
        <v>90</v>
      </c>
      <c r="I45" s="16">
        <f t="shared" si="2"/>
        <v>18</v>
      </c>
      <c r="J45" s="16">
        <f t="shared" si="3"/>
        <v>90</v>
      </c>
      <c r="K45" s="17"/>
    </row>
    <row r="46" s="3" customFormat="1" ht="30" customHeight="1" spans="1:11">
      <c r="A46" s="15" t="s">
        <v>78</v>
      </c>
      <c r="B46" s="15" t="s">
        <v>16</v>
      </c>
      <c r="C46" s="16">
        <v>6603260742</v>
      </c>
      <c r="D46" s="16" t="s">
        <v>79</v>
      </c>
      <c r="E46" s="16">
        <v>2</v>
      </c>
      <c r="F46" s="16">
        <v>5</v>
      </c>
      <c r="G46" s="16">
        <v>7</v>
      </c>
      <c r="H46" s="16">
        <v>4</v>
      </c>
      <c r="I46" s="16">
        <f t="shared" si="2"/>
        <v>1</v>
      </c>
      <c r="J46" s="16">
        <f t="shared" si="3"/>
        <v>4</v>
      </c>
      <c r="K46" s="17"/>
    </row>
    <row r="47" s="3" customFormat="1" ht="30" customHeight="1" spans="1:11">
      <c r="A47" s="15" t="s">
        <v>80</v>
      </c>
      <c r="B47" s="15" t="s">
        <v>16</v>
      </c>
      <c r="C47" s="16">
        <v>6603260743</v>
      </c>
      <c r="D47" s="16" t="s">
        <v>79</v>
      </c>
      <c r="E47" s="16">
        <v>2</v>
      </c>
      <c r="F47" s="16">
        <v>20</v>
      </c>
      <c r="G47" s="16">
        <v>0</v>
      </c>
      <c r="H47" s="16">
        <v>18</v>
      </c>
      <c r="I47" s="16">
        <f t="shared" si="2"/>
        <v>2</v>
      </c>
      <c r="J47" s="16">
        <f t="shared" si="3"/>
        <v>18</v>
      </c>
      <c r="K47" s="17"/>
    </row>
    <row r="48" s="3" customFormat="1" ht="30" customHeight="1" spans="1:11">
      <c r="A48" s="15" t="s">
        <v>81</v>
      </c>
      <c r="B48" s="15" t="s">
        <v>16</v>
      </c>
      <c r="C48" s="16">
        <v>6603260744</v>
      </c>
      <c r="D48" s="16" t="s">
        <v>82</v>
      </c>
      <c r="E48" s="16">
        <v>2</v>
      </c>
      <c r="F48" s="16">
        <v>59</v>
      </c>
      <c r="G48" s="16">
        <v>6</v>
      </c>
      <c r="H48" s="16">
        <v>51</v>
      </c>
      <c r="I48" s="16">
        <f t="shared" si="2"/>
        <v>8</v>
      </c>
      <c r="J48" s="16">
        <f t="shared" si="3"/>
        <v>51</v>
      </c>
      <c r="K48" s="17"/>
    </row>
    <row r="49" s="3" customFormat="1" ht="30" customHeight="1" spans="1:11">
      <c r="A49" s="15" t="s">
        <v>83</v>
      </c>
      <c r="B49" s="15" t="s">
        <v>16</v>
      </c>
      <c r="C49" s="16">
        <v>6603260745</v>
      </c>
      <c r="D49" s="16" t="s">
        <v>82</v>
      </c>
      <c r="E49" s="16">
        <v>1</v>
      </c>
      <c r="F49" s="16">
        <v>4</v>
      </c>
      <c r="G49" s="16">
        <v>2</v>
      </c>
      <c r="H49" s="16">
        <v>4</v>
      </c>
      <c r="I49" s="16">
        <f t="shared" si="2"/>
        <v>0</v>
      </c>
      <c r="J49" s="16">
        <f t="shared" si="3"/>
        <v>4</v>
      </c>
      <c r="K49" s="17"/>
    </row>
    <row r="50" s="3" customFormat="1" ht="30" customHeight="1" spans="1:11">
      <c r="A50" s="15" t="s">
        <v>84</v>
      </c>
      <c r="B50" s="15" t="s">
        <v>16</v>
      </c>
      <c r="C50" s="16">
        <v>6603260746</v>
      </c>
      <c r="D50" s="16" t="s">
        <v>82</v>
      </c>
      <c r="E50" s="16">
        <v>1</v>
      </c>
      <c r="F50" s="16">
        <v>0</v>
      </c>
      <c r="G50" s="16">
        <v>0</v>
      </c>
      <c r="H50" s="16">
        <v>0</v>
      </c>
      <c r="I50" s="16">
        <f t="shared" si="2"/>
        <v>0</v>
      </c>
      <c r="J50" s="16">
        <f t="shared" si="3"/>
        <v>0</v>
      </c>
      <c r="K50" s="17"/>
    </row>
    <row r="51" s="3" customFormat="1" ht="30" customHeight="1" spans="1:11">
      <c r="A51" s="15" t="s">
        <v>85</v>
      </c>
      <c r="B51" s="15" t="s">
        <v>16</v>
      </c>
      <c r="C51" s="16">
        <v>6603260747</v>
      </c>
      <c r="D51" s="18" t="s">
        <v>86</v>
      </c>
      <c r="E51" s="18">
        <v>2</v>
      </c>
      <c r="F51" s="16">
        <v>0</v>
      </c>
      <c r="G51" s="16">
        <v>2</v>
      </c>
      <c r="H51" s="16">
        <v>0</v>
      </c>
      <c r="I51" s="16">
        <f t="shared" si="2"/>
        <v>0</v>
      </c>
      <c r="J51" s="16">
        <f t="shared" si="3"/>
        <v>0</v>
      </c>
      <c r="K51" s="17"/>
    </row>
    <row r="52" s="3" customFormat="1" ht="30" customHeight="1" spans="1:11">
      <c r="A52" s="15" t="s">
        <v>87</v>
      </c>
      <c r="B52" s="15" t="s">
        <v>16</v>
      </c>
      <c r="C52" s="16">
        <v>6603260748</v>
      </c>
      <c r="D52" s="18" t="s">
        <v>88</v>
      </c>
      <c r="E52" s="18">
        <v>2</v>
      </c>
      <c r="F52" s="16">
        <v>0</v>
      </c>
      <c r="G52" s="16">
        <v>2</v>
      </c>
      <c r="H52" s="16">
        <v>0</v>
      </c>
      <c r="I52" s="16">
        <f t="shared" si="2"/>
        <v>0</v>
      </c>
      <c r="J52" s="16">
        <f t="shared" si="3"/>
        <v>0</v>
      </c>
      <c r="K52" s="17"/>
    </row>
    <row r="53" s="3" customFormat="1" ht="30" customHeight="1" spans="1:11">
      <c r="A53" s="15" t="s">
        <v>89</v>
      </c>
      <c r="B53" s="15" t="s">
        <v>16</v>
      </c>
      <c r="C53" s="16">
        <v>6603260749</v>
      </c>
      <c r="D53" s="18" t="s">
        <v>90</v>
      </c>
      <c r="E53" s="18">
        <v>2</v>
      </c>
      <c r="F53" s="16">
        <v>1</v>
      </c>
      <c r="G53" s="16">
        <v>2</v>
      </c>
      <c r="H53" s="16">
        <v>1</v>
      </c>
      <c r="I53" s="16">
        <f t="shared" si="2"/>
        <v>0</v>
      </c>
      <c r="J53" s="16">
        <f t="shared" si="3"/>
        <v>1</v>
      </c>
      <c r="K53" s="17"/>
    </row>
    <row r="54" s="3" customFormat="1" ht="30" customHeight="1" spans="1:11">
      <c r="A54" s="15" t="s">
        <v>91</v>
      </c>
      <c r="B54" s="15" t="s">
        <v>16</v>
      </c>
      <c r="C54" s="16">
        <v>6603260750</v>
      </c>
      <c r="D54" s="18" t="s">
        <v>92</v>
      </c>
      <c r="E54" s="18">
        <v>2</v>
      </c>
      <c r="F54" s="16">
        <v>2</v>
      </c>
      <c r="G54" s="16">
        <v>0</v>
      </c>
      <c r="H54" s="16">
        <v>2</v>
      </c>
      <c r="I54" s="16">
        <f t="shared" si="2"/>
        <v>0</v>
      </c>
      <c r="J54" s="16">
        <f t="shared" si="3"/>
        <v>2</v>
      </c>
      <c r="K54" s="17"/>
    </row>
    <row r="55" s="3" customFormat="1" ht="30" customHeight="1" spans="1:11">
      <c r="A55" s="15" t="s">
        <v>93</v>
      </c>
      <c r="B55" s="15" t="s">
        <v>16</v>
      </c>
      <c r="C55" s="16">
        <v>6603260751</v>
      </c>
      <c r="D55" s="18" t="s">
        <v>94</v>
      </c>
      <c r="E55" s="18">
        <v>2</v>
      </c>
      <c r="F55" s="16">
        <v>6</v>
      </c>
      <c r="G55" s="16">
        <v>0</v>
      </c>
      <c r="H55" s="16">
        <v>4</v>
      </c>
      <c r="I55" s="16">
        <f t="shared" si="2"/>
        <v>2</v>
      </c>
      <c r="J55" s="16">
        <f t="shared" si="3"/>
        <v>4</v>
      </c>
      <c r="K55" s="17"/>
    </row>
    <row r="56" s="3" customFormat="1" ht="30" customHeight="1" spans="1:11">
      <c r="A56" s="15" t="s">
        <v>95</v>
      </c>
      <c r="B56" s="15" t="s">
        <v>16</v>
      </c>
      <c r="C56" s="16">
        <v>6603260752</v>
      </c>
      <c r="D56" s="18" t="s">
        <v>96</v>
      </c>
      <c r="E56" s="18">
        <v>2</v>
      </c>
      <c r="F56" s="16">
        <v>31</v>
      </c>
      <c r="G56" s="16">
        <v>3</v>
      </c>
      <c r="H56" s="16">
        <v>20</v>
      </c>
      <c r="I56" s="16">
        <f t="shared" si="2"/>
        <v>11</v>
      </c>
      <c r="J56" s="16">
        <f t="shared" si="3"/>
        <v>20</v>
      </c>
      <c r="K56" s="17"/>
    </row>
    <row r="57" s="3" customFormat="1" ht="30" customHeight="1" spans="1:11">
      <c r="A57" s="15" t="s">
        <v>97</v>
      </c>
      <c r="B57" s="15" t="s">
        <v>16</v>
      </c>
      <c r="C57" s="16">
        <v>6603260753</v>
      </c>
      <c r="D57" s="18" t="s">
        <v>98</v>
      </c>
      <c r="E57" s="18">
        <v>3</v>
      </c>
      <c r="F57" s="16">
        <v>73</v>
      </c>
      <c r="G57" s="16">
        <v>5</v>
      </c>
      <c r="H57" s="16">
        <v>48</v>
      </c>
      <c r="I57" s="16">
        <f t="shared" si="2"/>
        <v>25</v>
      </c>
      <c r="J57" s="16">
        <f t="shared" si="3"/>
        <v>48</v>
      </c>
      <c r="K57" s="17"/>
    </row>
    <row r="58" s="3" customFormat="1" ht="30" customHeight="1" spans="1:11">
      <c r="A58" s="15" t="s">
        <v>99</v>
      </c>
      <c r="B58" s="15" t="s">
        <v>16</v>
      </c>
      <c r="C58" s="16">
        <v>6603260754</v>
      </c>
      <c r="D58" s="18" t="s">
        <v>98</v>
      </c>
      <c r="E58" s="18">
        <v>1</v>
      </c>
      <c r="F58" s="16">
        <v>1</v>
      </c>
      <c r="G58" s="16">
        <v>1</v>
      </c>
      <c r="H58" s="16">
        <v>1</v>
      </c>
      <c r="I58" s="16">
        <f t="shared" si="2"/>
        <v>0</v>
      </c>
      <c r="J58" s="16">
        <f t="shared" si="3"/>
        <v>1</v>
      </c>
      <c r="K58" s="17"/>
    </row>
    <row r="59" s="3" customFormat="1" ht="30" customHeight="1" spans="1:11">
      <c r="A59" s="15" t="s">
        <v>100</v>
      </c>
      <c r="B59" s="15" t="s">
        <v>16</v>
      </c>
      <c r="C59" s="16">
        <v>6603260755</v>
      </c>
      <c r="D59" s="18" t="s">
        <v>101</v>
      </c>
      <c r="E59" s="18">
        <v>2</v>
      </c>
      <c r="F59" s="16">
        <v>7</v>
      </c>
      <c r="G59" s="16">
        <v>2</v>
      </c>
      <c r="H59" s="16">
        <v>6</v>
      </c>
      <c r="I59" s="16">
        <f t="shared" si="2"/>
        <v>1</v>
      </c>
      <c r="J59" s="16">
        <f t="shared" si="3"/>
        <v>6</v>
      </c>
      <c r="K59" s="17"/>
    </row>
    <row r="60" s="3" customFormat="1" ht="30" customHeight="1" spans="1:11">
      <c r="A60" s="15" t="s">
        <v>102</v>
      </c>
      <c r="B60" s="15" t="s">
        <v>16</v>
      </c>
      <c r="C60" s="16">
        <v>6603260756</v>
      </c>
      <c r="D60" s="18" t="s">
        <v>103</v>
      </c>
      <c r="E60" s="18">
        <v>2</v>
      </c>
      <c r="F60" s="16">
        <v>19</v>
      </c>
      <c r="G60" s="16">
        <v>2</v>
      </c>
      <c r="H60" s="16">
        <v>17</v>
      </c>
      <c r="I60" s="16">
        <f t="shared" si="2"/>
        <v>2</v>
      </c>
      <c r="J60" s="16">
        <f t="shared" si="3"/>
        <v>17</v>
      </c>
      <c r="K60" s="17"/>
    </row>
    <row r="61" s="3" customFormat="1" ht="30" customHeight="1" spans="1:11">
      <c r="A61" s="15" t="s">
        <v>104</v>
      </c>
      <c r="B61" s="15" t="s">
        <v>16</v>
      </c>
      <c r="C61" s="16">
        <v>6603260757</v>
      </c>
      <c r="D61" s="18" t="s">
        <v>103</v>
      </c>
      <c r="E61" s="18">
        <v>1</v>
      </c>
      <c r="F61" s="16">
        <v>11</v>
      </c>
      <c r="G61" s="16">
        <v>2</v>
      </c>
      <c r="H61" s="16">
        <v>6</v>
      </c>
      <c r="I61" s="16">
        <f t="shared" si="2"/>
        <v>5</v>
      </c>
      <c r="J61" s="16">
        <f t="shared" si="3"/>
        <v>6</v>
      </c>
      <c r="K61" s="17"/>
    </row>
    <row r="62" s="3" customFormat="1" ht="30" customHeight="1" spans="1:11">
      <c r="A62" s="15" t="s">
        <v>105</v>
      </c>
      <c r="B62" s="15" t="s">
        <v>16</v>
      </c>
      <c r="C62" s="16">
        <v>6603260758</v>
      </c>
      <c r="D62" s="16" t="s">
        <v>106</v>
      </c>
      <c r="E62" s="16">
        <v>2</v>
      </c>
      <c r="F62" s="16">
        <v>0</v>
      </c>
      <c r="G62" s="16">
        <v>0</v>
      </c>
      <c r="H62" s="16">
        <v>0</v>
      </c>
      <c r="I62" s="16">
        <f t="shared" si="2"/>
        <v>0</v>
      </c>
      <c r="J62" s="16">
        <f t="shared" si="3"/>
        <v>0</v>
      </c>
      <c r="K62" s="17"/>
    </row>
    <row r="63" s="3" customFormat="1" ht="30" customHeight="1" spans="1:11">
      <c r="A63" s="15" t="s">
        <v>107</v>
      </c>
      <c r="B63" s="15" t="s">
        <v>16</v>
      </c>
      <c r="C63" s="16">
        <v>6603260759</v>
      </c>
      <c r="D63" s="16" t="s">
        <v>108</v>
      </c>
      <c r="E63" s="16">
        <v>2</v>
      </c>
      <c r="F63" s="16">
        <v>0</v>
      </c>
      <c r="G63" s="16">
        <v>0</v>
      </c>
      <c r="H63" s="16">
        <v>0</v>
      </c>
      <c r="I63" s="16">
        <f t="shared" si="2"/>
        <v>0</v>
      </c>
      <c r="J63" s="16">
        <f t="shared" si="3"/>
        <v>0</v>
      </c>
      <c r="K63" s="17"/>
    </row>
    <row r="64" s="3" customFormat="1" ht="30" customHeight="1" spans="1:11">
      <c r="A64" s="15" t="s">
        <v>109</v>
      </c>
      <c r="B64" s="15" t="s">
        <v>16</v>
      </c>
      <c r="C64" s="16">
        <v>6603260760</v>
      </c>
      <c r="D64" s="16" t="s">
        <v>110</v>
      </c>
      <c r="E64" s="16">
        <v>2</v>
      </c>
      <c r="F64" s="16">
        <v>0</v>
      </c>
      <c r="G64" s="16">
        <v>1</v>
      </c>
      <c r="H64" s="16">
        <v>0</v>
      </c>
      <c r="I64" s="16">
        <f t="shared" si="2"/>
        <v>0</v>
      </c>
      <c r="J64" s="16">
        <f t="shared" si="3"/>
        <v>0</v>
      </c>
      <c r="K64" s="17"/>
    </row>
    <row r="65" s="3" customFormat="1" ht="30" customHeight="1" spans="1:11">
      <c r="A65" s="15" t="s">
        <v>111</v>
      </c>
      <c r="B65" s="15" t="s">
        <v>16</v>
      </c>
      <c r="C65" s="16">
        <v>6603260761</v>
      </c>
      <c r="D65" s="16" t="s">
        <v>112</v>
      </c>
      <c r="E65" s="16">
        <v>2</v>
      </c>
      <c r="F65" s="16">
        <v>0</v>
      </c>
      <c r="G65" s="16">
        <v>0</v>
      </c>
      <c r="H65" s="16">
        <v>0</v>
      </c>
      <c r="I65" s="16">
        <f t="shared" si="2"/>
        <v>0</v>
      </c>
      <c r="J65" s="16">
        <f t="shared" si="3"/>
        <v>0</v>
      </c>
      <c r="K65" s="17"/>
    </row>
    <row r="66" s="3" customFormat="1" ht="30" customHeight="1" spans="1:11">
      <c r="A66" s="15" t="s">
        <v>113</v>
      </c>
      <c r="B66" s="15" t="s">
        <v>16</v>
      </c>
      <c r="C66" s="16">
        <v>6603260762</v>
      </c>
      <c r="D66" s="16" t="s">
        <v>114</v>
      </c>
      <c r="E66" s="16">
        <v>2</v>
      </c>
      <c r="F66" s="16">
        <v>0</v>
      </c>
      <c r="G66" s="16">
        <v>2</v>
      </c>
      <c r="H66" s="16">
        <v>0</v>
      </c>
      <c r="I66" s="16">
        <f t="shared" si="2"/>
        <v>0</v>
      </c>
      <c r="J66" s="16">
        <f t="shared" si="3"/>
        <v>0</v>
      </c>
      <c r="K66" s="17"/>
    </row>
    <row r="67" s="3" customFormat="1" ht="30" customHeight="1" spans="1:11">
      <c r="A67" s="15" t="s">
        <v>115</v>
      </c>
      <c r="B67" s="15" t="s">
        <v>16</v>
      </c>
      <c r="C67" s="16">
        <v>6603260763</v>
      </c>
      <c r="D67" s="16" t="s">
        <v>116</v>
      </c>
      <c r="E67" s="16">
        <v>2</v>
      </c>
      <c r="F67" s="16">
        <v>16</v>
      </c>
      <c r="G67" s="16">
        <v>3</v>
      </c>
      <c r="H67" s="16">
        <v>15</v>
      </c>
      <c r="I67" s="16">
        <f t="shared" si="2"/>
        <v>1</v>
      </c>
      <c r="J67" s="16">
        <f t="shared" si="3"/>
        <v>15</v>
      </c>
      <c r="K67" s="17"/>
    </row>
    <row r="68" s="3" customFormat="1" ht="30" customHeight="1" spans="1:11">
      <c r="A68" s="15" t="s">
        <v>117</v>
      </c>
      <c r="B68" s="15" t="s">
        <v>16</v>
      </c>
      <c r="C68" s="16">
        <v>6603260764</v>
      </c>
      <c r="D68" s="16" t="s">
        <v>118</v>
      </c>
      <c r="E68" s="16">
        <v>3</v>
      </c>
      <c r="F68" s="16">
        <v>1</v>
      </c>
      <c r="G68" s="16">
        <v>0</v>
      </c>
      <c r="H68" s="16">
        <v>1</v>
      </c>
      <c r="I68" s="16">
        <f t="shared" si="2"/>
        <v>0</v>
      </c>
      <c r="J68" s="16">
        <f t="shared" si="3"/>
        <v>1</v>
      </c>
      <c r="K68" s="17"/>
    </row>
    <row r="69" s="3" customFormat="1" ht="30" customHeight="1" spans="1:11">
      <c r="A69" s="15" t="s">
        <v>119</v>
      </c>
      <c r="B69" s="15" t="s">
        <v>16</v>
      </c>
      <c r="C69" s="16">
        <v>6603260765</v>
      </c>
      <c r="D69" s="16" t="s">
        <v>120</v>
      </c>
      <c r="E69" s="16">
        <v>1</v>
      </c>
      <c r="F69" s="16">
        <v>0</v>
      </c>
      <c r="G69" s="16">
        <v>1</v>
      </c>
      <c r="H69" s="16">
        <v>0</v>
      </c>
      <c r="I69" s="16">
        <f t="shared" si="2"/>
        <v>0</v>
      </c>
      <c r="J69" s="16">
        <f t="shared" si="3"/>
        <v>0</v>
      </c>
      <c r="K69" s="17"/>
    </row>
    <row r="70" s="3" customFormat="1" ht="30" customHeight="1" spans="1:11">
      <c r="A70" s="15" t="s">
        <v>121</v>
      </c>
      <c r="B70" s="15" t="s">
        <v>16</v>
      </c>
      <c r="C70" s="16">
        <v>6603260766</v>
      </c>
      <c r="D70" s="16" t="s">
        <v>120</v>
      </c>
      <c r="E70" s="16">
        <v>1</v>
      </c>
      <c r="F70" s="16">
        <v>0</v>
      </c>
      <c r="G70" s="16">
        <v>2</v>
      </c>
      <c r="H70" s="16">
        <v>0</v>
      </c>
      <c r="I70" s="16">
        <f t="shared" ref="I70:I105" si="4">F70-H70</f>
        <v>0</v>
      </c>
      <c r="J70" s="16">
        <f t="shared" ref="J70:J104" si="5">H70</f>
        <v>0</v>
      </c>
      <c r="K70" s="17"/>
    </row>
    <row r="71" s="3" customFormat="1" ht="30" customHeight="1" spans="1:11">
      <c r="A71" s="15" t="s">
        <v>122</v>
      </c>
      <c r="B71" s="15" t="s">
        <v>16</v>
      </c>
      <c r="C71" s="16">
        <v>6603260767</v>
      </c>
      <c r="D71" s="16" t="s">
        <v>120</v>
      </c>
      <c r="E71" s="16">
        <v>1</v>
      </c>
      <c r="F71" s="16">
        <v>0</v>
      </c>
      <c r="G71" s="16">
        <v>0</v>
      </c>
      <c r="H71" s="16">
        <v>0</v>
      </c>
      <c r="I71" s="16">
        <f t="shared" si="4"/>
        <v>0</v>
      </c>
      <c r="J71" s="16">
        <f t="shared" si="5"/>
        <v>0</v>
      </c>
      <c r="K71" s="17"/>
    </row>
    <row r="72" s="3" customFormat="1" ht="30" customHeight="1" spans="1:11">
      <c r="A72" s="15" t="s">
        <v>123</v>
      </c>
      <c r="B72" s="15" t="s">
        <v>16</v>
      </c>
      <c r="C72" s="16">
        <v>6603260768</v>
      </c>
      <c r="D72" s="16" t="s">
        <v>124</v>
      </c>
      <c r="E72" s="16">
        <v>2</v>
      </c>
      <c r="F72" s="16">
        <v>0</v>
      </c>
      <c r="G72" s="16">
        <v>0</v>
      </c>
      <c r="H72" s="16">
        <v>0</v>
      </c>
      <c r="I72" s="16">
        <f t="shared" si="4"/>
        <v>0</v>
      </c>
      <c r="J72" s="16">
        <f t="shared" si="5"/>
        <v>0</v>
      </c>
      <c r="K72" s="17"/>
    </row>
    <row r="73" s="3" customFormat="1" ht="30" customHeight="1" spans="1:11">
      <c r="A73" s="15" t="s">
        <v>125</v>
      </c>
      <c r="B73" s="15" t="s">
        <v>16</v>
      </c>
      <c r="C73" s="16">
        <v>6603260769</v>
      </c>
      <c r="D73" s="16" t="s">
        <v>124</v>
      </c>
      <c r="E73" s="16">
        <v>1</v>
      </c>
      <c r="F73" s="16">
        <v>1</v>
      </c>
      <c r="G73" s="16">
        <v>9</v>
      </c>
      <c r="H73" s="16">
        <v>1</v>
      </c>
      <c r="I73" s="16">
        <f t="shared" si="4"/>
        <v>0</v>
      </c>
      <c r="J73" s="16">
        <f t="shared" si="5"/>
        <v>1</v>
      </c>
      <c r="K73" s="17"/>
    </row>
    <row r="74" s="3" customFormat="1" ht="30" customHeight="1" spans="1:11">
      <c r="A74" s="15" t="s">
        <v>126</v>
      </c>
      <c r="B74" s="15" t="s">
        <v>16</v>
      </c>
      <c r="C74" s="16">
        <v>6603260770</v>
      </c>
      <c r="D74" s="16" t="s">
        <v>127</v>
      </c>
      <c r="E74" s="16">
        <v>2</v>
      </c>
      <c r="F74" s="16">
        <v>4</v>
      </c>
      <c r="G74" s="16">
        <v>1</v>
      </c>
      <c r="H74" s="16">
        <v>3</v>
      </c>
      <c r="I74" s="16">
        <f t="shared" si="4"/>
        <v>1</v>
      </c>
      <c r="J74" s="16">
        <f t="shared" si="5"/>
        <v>3</v>
      </c>
      <c r="K74" s="17"/>
    </row>
    <row r="75" s="3" customFormat="1" ht="30" customHeight="1" spans="1:11">
      <c r="A75" s="15" t="s">
        <v>128</v>
      </c>
      <c r="B75" s="15" t="s">
        <v>16</v>
      </c>
      <c r="C75" s="16">
        <v>6603260771</v>
      </c>
      <c r="D75" s="16" t="s">
        <v>129</v>
      </c>
      <c r="E75" s="16">
        <v>2</v>
      </c>
      <c r="F75" s="16">
        <v>5</v>
      </c>
      <c r="G75" s="16">
        <v>1</v>
      </c>
      <c r="H75" s="16">
        <v>5</v>
      </c>
      <c r="I75" s="16">
        <f t="shared" si="4"/>
        <v>0</v>
      </c>
      <c r="J75" s="16">
        <f t="shared" si="5"/>
        <v>5</v>
      </c>
      <c r="K75" s="17"/>
    </row>
    <row r="76" s="3" customFormat="1" ht="30" customHeight="1" spans="1:11">
      <c r="A76" s="15" t="s">
        <v>130</v>
      </c>
      <c r="B76" s="15" t="s">
        <v>16</v>
      </c>
      <c r="C76" s="16">
        <v>6603260772</v>
      </c>
      <c r="D76" s="16" t="s">
        <v>131</v>
      </c>
      <c r="E76" s="16">
        <v>2</v>
      </c>
      <c r="F76" s="16">
        <v>0</v>
      </c>
      <c r="G76" s="16">
        <v>0</v>
      </c>
      <c r="H76" s="16">
        <v>0</v>
      </c>
      <c r="I76" s="16">
        <f t="shared" si="4"/>
        <v>0</v>
      </c>
      <c r="J76" s="16">
        <f t="shared" si="5"/>
        <v>0</v>
      </c>
      <c r="K76" s="17"/>
    </row>
    <row r="77" s="3" customFormat="1" ht="30" customHeight="1" spans="1:11">
      <c r="A77" s="15" t="s">
        <v>132</v>
      </c>
      <c r="B77" s="15" t="s">
        <v>16</v>
      </c>
      <c r="C77" s="16">
        <v>6603260773</v>
      </c>
      <c r="D77" s="16" t="s">
        <v>133</v>
      </c>
      <c r="E77" s="16">
        <v>2</v>
      </c>
      <c r="F77" s="16">
        <v>1</v>
      </c>
      <c r="G77" s="16">
        <v>0</v>
      </c>
      <c r="H77" s="16">
        <v>1</v>
      </c>
      <c r="I77" s="16">
        <f t="shared" si="4"/>
        <v>0</v>
      </c>
      <c r="J77" s="16">
        <f t="shared" si="5"/>
        <v>1</v>
      </c>
      <c r="K77" s="17"/>
    </row>
    <row r="78" s="3" customFormat="1" ht="30" customHeight="1" spans="1:11">
      <c r="A78" s="15" t="s">
        <v>134</v>
      </c>
      <c r="B78" s="15" t="s">
        <v>16</v>
      </c>
      <c r="C78" s="16">
        <v>6603260774</v>
      </c>
      <c r="D78" s="16" t="s">
        <v>135</v>
      </c>
      <c r="E78" s="16">
        <v>2</v>
      </c>
      <c r="F78" s="16">
        <v>15</v>
      </c>
      <c r="G78" s="16">
        <v>0</v>
      </c>
      <c r="H78" s="16">
        <v>15</v>
      </c>
      <c r="I78" s="16">
        <f t="shared" si="4"/>
        <v>0</v>
      </c>
      <c r="J78" s="16">
        <f t="shared" si="5"/>
        <v>15</v>
      </c>
      <c r="K78" s="17"/>
    </row>
    <row r="79" s="3" customFormat="1" ht="30" customHeight="1" spans="1:11">
      <c r="A79" s="15" t="s">
        <v>136</v>
      </c>
      <c r="B79" s="15" t="s">
        <v>16</v>
      </c>
      <c r="C79" s="16">
        <v>6603260775</v>
      </c>
      <c r="D79" s="16" t="s">
        <v>137</v>
      </c>
      <c r="E79" s="16">
        <v>3</v>
      </c>
      <c r="F79" s="16">
        <v>36</v>
      </c>
      <c r="G79" s="16">
        <v>1</v>
      </c>
      <c r="H79" s="16">
        <v>17</v>
      </c>
      <c r="I79" s="16">
        <f t="shared" si="4"/>
        <v>19</v>
      </c>
      <c r="J79" s="16">
        <f t="shared" si="5"/>
        <v>17</v>
      </c>
      <c r="K79" s="17"/>
    </row>
    <row r="80" s="3" customFormat="1" ht="30" customHeight="1" spans="1:11">
      <c r="A80" s="15" t="s">
        <v>138</v>
      </c>
      <c r="B80" s="15" t="s">
        <v>16</v>
      </c>
      <c r="C80" s="16">
        <v>6603260776</v>
      </c>
      <c r="D80" s="16" t="s">
        <v>137</v>
      </c>
      <c r="E80" s="16">
        <v>1</v>
      </c>
      <c r="F80" s="16">
        <v>8</v>
      </c>
      <c r="G80" s="16">
        <v>0</v>
      </c>
      <c r="H80" s="16">
        <v>8</v>
      </c>
      <c r="I80" s="16">
        <f t="shared" si="4"/>
        <v>0</v>
      </c>
      <c r="J80" s="16">
        <f t="shared" si="5"/>
        <v>8</v>
      </c>
      <c r="K80" s="17"/>
    </row>
    <row r="81" s="3" customFormat="1" ht="30" customHeight="1" spans="1:11">
      <c r="A81" s="15" t="s">
        <v>139</v>
      </c>
      <c r="B81" s="15" t="s">
        <v>16</v>
      </c>
      <c r="C81" s="16">
        <v>6603260777</v>
      </c>
      <c r="D81" s="16" t="s">
        <v>137</v>
      </c>
      <c r="E81" s="16">
        <v>1</v>
      </c>
      <c r="F81" s="16">
        <v>4</v>
      </c>
      <c r="G81" s="16">
        <v>1</v>
      </c>
      <c r="H81" s="16">
        <v>3</v>
      </c>
      <c r="I81" s="16">
        <f t="shared" si="4"/>
        <v>1</v>
      </c>
      <c r="J81" s="16">
        <f t="shared" si="5"/>
        <v>3</v>
      </c>
      <c r="K81" s="17"/>
    </row>
    <row r="82" s="3" customFormat="1" ht="30" customHeight="1" spans="1:11">
      <c r="A82" s="15" t="s">
        <v>140</v>
      </c>
      <c r="B82" s="15" t="s">
        <v>16</v>
      </c>
      <c r="C82" s="16">
        <v>6603260778</v>
      </c>
      <c r="D82" s="16" t="s">
        <v>137</v>
      </c>
      <c r="E82" s="16">
        <v>1</v>
      </c>
      <c r="F82" s="16">
        <v>4</v>
      </c>
      <c r="G82" s="16">
        <v>2</v>
      </c>
      <c r="H82" s="16">
        <v>2</v>
      </c>
      <c r="I82" s="16">
        <f t="shared" si="4"/>
        <v>2</v>
      </c>
      <c r="J82" s="16">
        <f t="shared" si="5"/>
        <v>2</v>
      </c>
      <c r="K82" s="17"/>
    </row>
    <row r="83" s="3" customFormat="1" ht="30" customHeight="1" spans="1:11">
      <c r="A83" s="15" t="s">
        <v>141</v>
      </c>
      <c r="B83" s="15" t="s">
        <v>16</v>
      </c>
      <c r="C83" s="16">
        <v>6603260779</v>
      </c>
      <c r="D83" s="16" t="s">
        <v>137</v>
      </c>
      <c r="E83" s="16">
        <v>2</v>
      </c>
      <c r="F83" s="16">
        <v>0</v>
      </c>
      <c r="G83" s="16">
        <v>6</v>
      </c>
      <c r="H83" s="16">
        <v>0</v>
      </c>
      <c r="I83" s="16">
        <f t="shared" si="4"/>
        <v>0</v>
      </c>
      <c r="J83" s="16">
        <f t="shared" si="5"/>
        <v>0</v>
      </c>
      <c r="K83" s="17"/>
    </row>
    <row r="84" s="3" customFormat="1" ht="30" customHeight="1" spans="1:11">
      <c r="A84" s="15" t="s">
        <v>142</v>
      </c>
      <c r="B84" s="15" t="s">
        <v>16</v>
      </c>
      <c r="C84" s="16">
        <v>6603260780</v>
      </c>
      <c r="D84" s="16" t="s">
        <v>143</v>
      </c>
      <c r="E84" s="16">
        <v>2</v>
      </c>
      <c r="F84" s="16">
        <v>11</v>
      </c>
      <c r="G84" s="16">
        <v>0</v>
      </c>
      <c r="H84" s="16">
        <v>11</v>
      </c>
      <c r="I84" s="16">
        <f t="shared" si="4"/>
        <v>0</v>
      </c>
      <c r="J84" s="16">
        <f t="shared" si="5"/>
        <v>11</v>
      </c>
      <c r="K84" s="17"/>
    </row>
    <row r="85" s="3" customFormat="1" ht="30" customHeight="1" spans="1:11">
      <c r="A85" s="15" t="s">
        <v>144</v>
      </c>
      <c r="B85" s="15" t="s">
        <v>16</v>
      </c>
      <c r="C85" s="16">
        <v>6603260781</v>
      </c>
      <c r="D85" s="16" t="s">
        <v>145</v>
      </c>
      <c r="E85" s="16">
        <v>1</v>
      </c>
      <c r="F85" s="16">
        <v>5</v>
      </c>
      <c r="G85" s="16">
        <v>6</v>
      </c>
      <c r="H85" s="16">
        <v>3</v>
      </c>
      <c r="I85" s="16">
        <f t="shared" si="4"/>
        <v>2</v>
      </c>
      <c r="J85" s="16">
        <f t="shared" si="5"/>
        <v>3</v>
      </c>
      <c r="K85" s="17"/>
    </row>
    <row r="86" s="3" customFormat="1" ht="30" customHeight="1" spans="1:11">
      <c r="A86" s="15" t="s">
        <v>146</v>
      </c>
      <c r="B86" s="15" t="s">
        <v>16</v>
      </c>
      <c r="C86" s="16">
        <v>6603260782</v>
      </c>
      <c r="D86" s="16" t="s">
        <v>147</v>
      </c>
      <c r="E86" s="16">
        <v>1</v>
      </c>
      <c r="F86" s="16">
        <v>1</v>
      </c>
      <c r="G86" s="16">
        <v>3</v>
      </c>
      <c r="H86" s="16">
        <v>1</v>
      </c>
      <c r="I86" s="16">
        <f t="shared" si="4"/>
        <v>0</v>
      </c>
      <c r="J86" s="16">
        <f t="shared" si="5"/>
        <v>1</v>
      </c>
      <c r="K86" s="17"/>
    </row>
    <row r="87" s="3" customFormat="1" ht="30" customHeight="1" spans="1:11">
      <c r="A87" s="15" t="s">
        <v>148</v>
      </c>
      <c r="B87" s="15" t="s">
        <v>16</v>
      </c>
      <c r="C87" s="16">
        <v>6603260783</v>
      </c>
      <c r="D87" s="16" t="s">
        <v>149</v>
      </c>
      <c r="E87" s="16">
        <v>2</v>
      </c>
      <c r="F87" s="16">
        <v>10</v>
      </c>
      <c r="G87" s="16">
        <v>3</v>
      </c>
      <c r="H87" s="16">
        <v>10</v>
      </c>
      <c r="I87" s="16">
        <f t="shared" si="4"/>
        <v>0</v>
      </c>
      <c r="J87" s="16">
        <f t="shared" si="5"/>
        <v>10</v>
      </c>
      <c r="K87" s="17"/>
    </row>
    <row r="88" s="3" customFormat="1" ht="30" customHeight="1" spans="1:11">
      <c r="A88" s="15" t="s">
        <v>150</v>
      </c>
      <c r="B88" s="15" t="s">
        <v>16</v>
      </c>
      <c r="C88" s="16">
        <v>6603260784</v>
      </c>
      <c r="D88" s="16" t="s">
        <v>151</v>
      </c>
      <c r="E88" s="16">
        <v>2</v>
      </c>
      <c r="F88" s="16">
        <v>7</v>
      </c>
      <c r="G88" s="16">
        <v>0</v>
      </c>
      <c r="H88" s="16">
        <v>6</v>
      </c>
      <c r="I88" s="16">
        <f t="shared" si="4"/>
        <v>1</v>
      </c>
      <c r="J88" s="16">
        <f t="shared" si="5"/>
        <v>6</v>
      </c>
      <c r="K88" s="17"/>
    </row>
    <row r="89" s="3" customFormat="1" ht="30" customHeight="1" spans="1:11">
      <c r="A89" s="15" t="s">
        <v>152</v>
      </c>
      <c r="B89" s="15" t="s">
        <v>16</v>
      </c>
      <c r="C89" s="16">
        <v>6603260785</v>
      </c>
      <c r="D89" s="16" t="s">
        <v>153</v>
      </c>
      <c r="E89" s="16">
        <v>1</v>
      </c>
      <c r="F89" s="16">
        <v>21</v>
      </c>
      <c r="G89" s="16">
        <v>2</v>
      </c>
      <c r="H89" s="16">
        <v>10</v>
      </c>
      <c r="I89" s="16">
        <f t="shared" si="4"/>
        <v>11</v>
      </c>
      <c r="J89" s="16">
        <f t="shared" si="5"/>
        <v>10</v>
      </c>
      <c r="K89" s="17"/>
    </row>
    <row r="90" s="3" customFormat="1" ht="30" customHeight="1" spans="1:11">
      <c r="A90" s="15" t="s">
        <v>154</v>
      </c>
      <c r="B90" s="15" t="s">
        <v>16</v>
      </c>
      <c r="C90" s="16">
        <v>6603260786</v>
      </c>
      <c r="D90" s="16" t="s">
        <v>155</v>
      </c>
      <c r="E90" s="16">
        <v>2</v>
      </c>
      <c r="F90" s="16">
        <v>27</v>
      </c>
      <c r="G90" s="16">
        <v>1</v>
      </c>
      <c r="H90" s="16">
        <v>24</v>
      </c>
      <c r="I90" s="16">
        <f t="shared" si="4"/>
        <v>3</v>
      </c>
      <c r="J90" s="16">
        <f t="shared" si="5"/>
        <v>24</v>
      </c>
      <c r="K90" s="17"/>
    </row>
    <row r="91" s="3" customFormat="1" ht="30" customHeight="1" spans="1:11">
      <c r="A91" s="15" t="s">
        <v>156</v>
      </c>
      <c r="B91" s="15" t="s">
        <v>16</v>
      </c>
      <c r="C91" s="16">
        <v>6603260787</v>
      </c>
      <c r="D91" s="16" t="s">
        <v>155</v>
      </c>
      <c r="E91" s="16">
        <v>1</v>
      </c>
      <c r="F91" s="16">
        <v>9</v>
      </c>
      <c r="G91" s="16">
        <v>8</v>
      </c>
      <c r="H91" s="16">
        <v>8</v>
      </c>
      <c r="I91" s="16">
        <f t="shared" si="4"/>
        <v>1</v>
      </c>
      <c r="J91" s="16">
        <f t="shared" si="5"/>
        <v>8</v>
      </c>
      <c r="K91" s="17"/>
    </row>
    <row r="92" s="3" customFormat="1" ht="30" customHeight="1" spans="1:11">
      <c r="A92" s="15" t="s">
        <v>157</v>
      </c>
      <c r="B92" s="15" t="s">
        <v>16</v>
      </c>
      <c r="C92" s="16">
        <v>6603260788</v>
      </c>
      <c r="D92" s="16" t="s">
        <v>158</v>
      </c>
      <c r="E92" s="16">
        <v>2</v>
      </c>
      <c r="F92" s="16">
        <v>2</v>
      </c>
      <c r="G92" s="16">
        <v>2</v>
      </c>
      <c r="H92" s="16">
        <v>2</v>
      </c>
      <c r="I92" s="16">
        <f t="shared" si="4"/>
        <v>0</v>
      </c>
      <c r="J92" s="16">
        <f t="shared" si="5"/>
        <v>2</v>
      </c>
      <c r="K92" s="17"/>
    </row>
    <row r="93" s="3" customFormat="1" ht="25" customHeight="1" spans="1:11">
      <c r="A93" s="15" t="s">
        <v>159</v>
      </c>
      <c r="B93" s="15" t="s">
        <v>16</v>
      </c>
      <c r="C93" s="16">
        <v>6603260789</v>
      </c>
      <c r="D93" s="16" t="s">
        <v>160</v>
      </c>
      <c r="E93" s="16">
        <v>1</v>
      </c>
      <c r="F93" s="16">
        <v>0</v>
      </c>
      <c r="G93" s="16">
        <v>1</v>
      </c>
      <c r="H93" s="16">
        <v>0</v>
      </c>
      <c r="I93" s="16">
        <f t="shared" si="4"/>
        <v>0</v>
      </c>
      <c r="J93" s="16">
        <f t="shared" si="5"/>
        <v>0</v>
      </c>
      <c r="K93" s="19"/>
    </row>
    <row r="94" s="3" customFormat="1" ht="25" customHeight="1" spans="1:11">
      <c r="A94" s="15" t="s">
        <v>161</v>
      </c>
      <c r="B94" s="15" t="s">
        <v>16</v>
      </c>
      <c r="C94" s="16">
        <v>6603260790</v>
      </c>
      <c r="D94" s="16" t="s">
        <v>162</v>
      </c>
      <c r="E94" s="16">
        <v>1</v>
      </c>
      <c r="F94" s="16">
        <v>12</v>
      </c>
      <c r="G94" s="16">
        <v>2</v>
      </c>
      <c r="H94" s="16">
        <v>8</v>
      </c>
      <c r="I94" s="16">
        <f t="shared" si="4"/>
        <v>4</v>
      </c>
      <c r="J94" s="16">
        <f t="shared" si="5"/>
        <v>8</v>
      </c>
      <c r="K94" s="19"/>
    </row>
    <row r="95" s="3" customFormat="1" ht="25" customHeight="1" spans="1:11">
      <c r="A95" s="15" t="s">
        <v>163</v>
      </c>
      <c r="B95" s="15" t="s">
        <v>16</v>
      </c>
      <c r="C95" s="16">
        <v>6603260791</v>
      </c>
      <c r="D95" s="16" t="s">
        <v>162</v>
      </c>
      <c r="E95" s="16">
        <v>1</v>
      </c>
      <c r="F95" s="16">
        <v>51</v>
      </c>
      <c r="G95" s="16">
        <v>5</v>
      </c>
      <c r="H95" s="16">
        <v>38</v>
      </c>
      <c r="I95" s="16">
        <f t="shared" si="4"/>
        <v>13</v>
      </c>
      <c r="J95" s="16">
        <f t="shared" si="5"/>
        <v>38</v>
      </c>
      <c r="K95" s="19"/>
    </row>
    <row r="96" s="3" customFormat="1" ht="25" customHeight="1" spans="1:11">
      <c r="A96" s="15" t="s">
        <v>164</v>
      </c>
      <c r="B96" s="15" t="s">
        <v>16</v>
      </c>
      <c r="C96" s="16">
        <v>6603260792</v>
      </c>
      <c r="D96" s="16" t="s">
        <v>165</v>
      </c>
      <c r="E96" s="16">
        <v>1</v>
      </c>
      <c r="F96" s="16">
        <v>10</v>
      </c>
      <c r="G96" s="16">
        <v>9</v>
      </c>
      <c r="H96" s="16">
        <v>7</v>
      </c>
      <c r="I96" s="16">
        <f t="shared" si="4"/>
        <v>3</v>
      </c>
      <c r="J96" s="16">
        <f t="shared" si="5"/>
        <v>7</v>
      </c>
      <c r="K96" s="19"/>
    </row>
    <row r="97" s="3" customFormat="1" ht="25" customHeight="1" spans="1:11">
      <c r="A97" s="15" t="s">
        <v>166</v>
      </c>
      <c r="B97" s="15" t="s">
        <v>16</v>
      </c>
      <c r="C97" s="16">
        <v>6603260793</v>
      </c>
      <c r="D97" s="16" t="s">
        <v>165</v>
      </c>
      <c r="E97" s="16">
        <v>1</v>
      </c>
      <c r="F97" s="16">
        <v>54</v>
      </c>
      <c r="G97" s="16">
        <v>35</v>
      </c>
      <c r="H97" s="16">
        <v>47</v>
      </c>
      <c r="I97" s="16">
        <f t="shared" si="4"/>
        <v>7</v>
      </c>
      <c r="J97" s="16">
        <f t="shared" si="5"/>
        <v>47</v>
      </c>
      <c r="K97" s="19"/>
    </row>
    <row r="98" s="3" customFormat="1" ht="25" customHeight="1" spans="1:11">
      <c r="A98" s="15" t="s">
        <v>167</v>
      </c>
      <c r="B98" s="15" t="s">
        <v>16</v>
      </c>
      <c r="C98" s="16">
        <v>6603260794</v>
      </c>
      <c r="D98" s="16" t="s">
        <v>165</v>
      </c>
      <c r="E98" s="16">
        <v>1</v>
      </c>
      <c r="F98" s="16">
        <v>18</v>
      </c>
      <c r="G98" s="16">
        <v>6</v>
      </c>
      <c r="H98" s="16">
        <v>11</v>
      </c>
      <c r="I98" s="16">
        <f t="shared" si="4"/>
        <v>7</v>
      </c>
      <c r="J98" s="16">
        <f t="shared" si="5"/>
        <v>11</v>
      </c>
      <c r="K98" s="19"/>
    </row>
    <row r="99" s="3" customFormat="1" ht="25" customHeight="1" spans="1:11">
      <c r="A99" s="15" t="s">
        <v>168</v>
      </c>
      <c r="B99" s="15" t="s">
        <v>16</v>
      </c>
      <c r="C99" s="16">
        <v>6603260795</v>
      </c>
      <c r="D99" s="16" t="s">
        <v>165</v>
      </c>
      <c r="E99" s="16">
        <v>6</v>
      </c>
      <c r="F99" s="16">
        <v>67</v>
      </c>
      <c r="G99" s="16">
        <v>16</v>
      </c>
      <c r="H99" s="16">
        <v>40</v>
      </c>
      <c r="I99" s="16">
        <f t="shared" si="4"/>
        <v>27</v>
      </c>
      <c r="J99" s="16">
        <f t="shared" si="5"/>
        <v>40</v>
      </c>
      <c r="K99" s="19"/>
    </row>
    <row r="100" s="3" customFormat="1" ht="25" customHeight="1" spans="1:11">
      <c r="A100" s="15" t="s">
        <v>169</v>
      </c>
      <c r="B100" s="15" t="s">
        <v>16</v>
      </c>
      <c r="C100" s="16">
        <v>6603260797</v>
      </c>
      <c r="D100" s="16" t="s">
        <v>165</v>
      </c>
      <c r="E100" s="16">
        <v>3</v>
      </c>
      <c r="F100" s="16">
        <v>41</v>
      </c>
      <c r="G100" s="16">
        <v>43</v>
      </c>
      <c r="H100" s="16">
        <v>21</v>
      </c>
      <c r="I100" s="16">
        <f t="shared" si="4"/>
        <v>20</v>
      </c>
      <c r="J100" s="16">
        <f t="shared" si="5"/>
        <v>21</v>
      </c>
      <c r="K100" s="19"/>
    </row>
    <row r="101" s="3" customFormat="1" ht="25" customHeight="1" spans="1:11">
      <c r="A101" s="15" t="s">
        <v>170</v>
      </c>
      <c r="B101" s="15" t="s">
        <v>16</v>
      </c>
      <c r="C101" s="16">
        <v>6603260799</v>
      </c>
      <c r="D101" s="16" t="s">
        <v>165</v>
      </c>
      <c r="E101" s="16">
        <v>2</v>
      </c>
      <c r="F101" s="16">
        <v>231</v>
      </c>
      <c r="G101" s="16">
        <v>216</v>
      </c>
      <c r="H101" s="16">
        <v>178</v>
      </c>
      <c r="I101" s="16">
        <f t="shared" si="4"/>
        <v>53</v>
      </c>
      <c r="J101" s="16">
        <f t="shared" si="5"/>
        <v>178</v>
      </c>
      <c r="K101" s="19"/>
    </row>
    <row r="102" s="3" customFormat="1" ht="25" customHeight="1" spans="1:11">
      <c r="A102" s="15" t="s">
        <v>171</v>
      </c>
      <c r="B102" s="15" t="s">
        <v>16</v>
      </c>
      <c r="C102" s="16">
        <v>6603260796</v>
      </c>
      <c r="D102" s="16" t="s">
        <v>165</v>
      </c>
      <c r="E102" s="16">
        <v>2</v>
      </c>
      <c r="F102" s="16">
        <v>61</v>
      </c>
      <c r="G102" s="16">
        <v>11</v>
      </c>
      <c r="H102" s="16">
        <v>37</v>
      </c>
      <c r="I102" s="16">
        <f t="shared" si="4"/>
        <v>24</v>
      </c>
      <c r="J102" s="16">
        <f t="shared" si="5"/>
        <v>37</v>
      </c>
      <c r="K102" s="19"/>
    </row>
    <row r="103" s="3" customFormat="1" ht="25" customHeight="1" spans="1:11">
      <c r="A103" s="15" t="s">
        <v>172</v>
      </c>
      <c r="B103" s="15" t="s">
        <v>16</v>
      </c>
      <c r="C103" s="16">
        <v>6603260798</v>
      </c>
      <c r="D103" s="16" t="s">
        <v>165</v>
      </c>
      <c r="E103" s="16">
        <v>2</v>
      </c>
      <c r="F103" s="16">
        <v>58</v>
      </c>
      <c r="G103" s="16">
        <v>48</v>
      </c>
      <c r="H103" s="16">
        <v>35</v>
      </c>
      <c r="I103" s="16">
        <f t="shared" si="4"/>
        <v>23</v>
      </c>
      <c r="J103" s="16">
        <f t="shared" si="5"/>
        <v>35</v>
      </c>
      <c r="K103" s="19"/>
    </row>
    <row r="104" s="3" customFormat="1" ht="25" customHeight="1" spans="1:11">
      <c r="A104" s="15" t="s">
        <v>173</v>
      </c>
      <c r="B104" s="15" t="s">
        <v>16</v>
      </c>
      <c r="C104" s="16">
        <v>6603260800</v>
      </c>
      <c r="D104" s="16" t="s">
        <v>165</v>
      </c>
      <c r="E104" s="16">
        <v>1</v>
      </c>
      <c r="F104" s="16">
        <v>273</v>
      </c>
      <c r="G104" s="16">
        <v>382</v>
      </c>
      <c r="H104" s="16">
        <v>217</v>
      </c>
      <c r="I104" s="16">
        <f t="shared" si="4"/>
        <v>56</v>
      </c>
      <c r="J104" s="16">
        <f t="shared" si="5"/>
        <v>217</v>
      </c>
      <c r="K104" s="19"/>
    </row>
    <row r="105" s="4" customFormat="1" ht="25" customHeight="1" spans="1:11">
      <c r="A105" s="20" t="s">
        <v>174</v>
      </c>
      <c r="B105" s="20"/>
      <c r="C105" s="20"/>
      <c r="D105" s="20"/>
      <c r="E105" s="21">
        <f>SUM(E5:E104)</f>
        <v>184</v>
      </c>
      <c r="F105" s="21">
        <v>1850</v>
      </c>
      <c r="G105" s="21">
        <v>1000</v>
      </c>
      <c r="H105" s="21">
        <v>1420</v>
      </c>
      <c r="I105" s="21">
        <f t="shared" si="4"/>
        <v>430</v>
      </c>
      <c r="J105" s="21">
        <f>SUM(J5:J104)</f>
        <v>1420</v>
      </c>
      <c r="K105" s="22"/>
    </row>
  </sheetData>
  <autoFilter xmlns:etc="http://www.wps.cn/officeDocument/2017/etCustomData" ref="A4:K105" etc:filterBottomFollowUsedRange="0">
    <extLst/>
  </autoFilter>
  <mergeCells count="11">
    <mergeCell ref="A2:K2"/>
    <mergeCell ref="F3:G3"/>
    <mergeCell ref="H3:I3"/>
    <mergeCell ref="A105:D105"/>
    <mergeCell ref="A3:A4"/>
    <mergeCell ref="B3:B4"/>
    <mergeCell ref="C3:C4"/>
    <mergeCell ref="D3:D4"/>
    <mergeCell ref="E3:E4"/>
    <mergeCell ref="J3:J4"/>
    <mergeCell ref="K3:K4"/>
  </mergeCells>
  <pageMargins left="0.751388888888889" right="0.751388888888889" top="0.550694444444444" bottom="0.629861111111111" header="0.5" footer="0.5"/>
  <pageSetup paperSize="9" scale="90" fitToHeight="0" pageOrder="overThenDown"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报名情况统计表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学会</cp:lastModifiedBy>
  <dcterms:created xsi:type="dcterms:W3CDTF">2026-01-16T12:50:00Z</dcterms:created>
  <dcterms:modified xsi:type="dcterms:W3CDTF">2026-08-08T05:26:17Z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D1FEC31A4C0E4B2DBEAEA7F7A0894CC7_11</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